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945" activeTab="2"/>
  </bookViews>
  <sheets>
    <sheet name="Receipt &amp; Payment-10" sheetId="1" r:id="rId1"/>
    <sheet name="Erroneous-10" sheetId="2" r:id="rId2"/>
    <sheet name="Receipts-10-RO-wise" sheetId="3" r:id="rId3"/>
    <sheet name="Payments-10-RO-wise" sheetId="4" r:id="rId4"/>
    <sheet name="Err-10-RO-wise" sheetId="5" r:id="rId5"/>
  </sheets>
  <definedNames>
    <definedName name="_xlnm.Print_Area" localSheetId="4">'Err-10-RO-wise'!$A$1:$O$29</definedName>
    <definedName name="_xlnm.Print_Area" localSheetId="3">'Payments-10-RO-wise'!$A$1:$O$26</definedName>
    <definedName name="_xlnm.Print_Area" localSheetId="2">'Receipts-10-RO-wise'!$A$1:$O$36</definedName>
    <definedName name="_xlnm.Print_Titles" localSheetId="4">'Err-10-RO-wise'!$A:$B</definedName>
    <definedName name="_xlnm.Print_Titles" localSheetId="3">'Payments-10-RO-wise'!$A:$B</definedName>
    <definedName name="_xlnm.Print_Titles" localSheetId="2">'Receipts-10-RO-wise'!$A:$B</definedName>
  </definedNames>
  <calcPr fullCalcOnLoad="1"/>
</workbook>
</file>

<file path=xl/sharedStrings.xml><?xml version="1.0" encoding="utf-8"?>
<sst xmlns="http://schemas.openxmlformats.org/spreadsheetml/2006/main" count="206" uniqueCount="80">
  <si>
    <t>TOTAL</t>
  </si>
  <si>
    <t>Amount received from other Regions</t>
  </si>
  <si>
    <t>RECEIPTS</t>
  </si>
  <si>
    <t>Life Assurance Benefits</t>
  </si>
  <si>
    <t>Amount paid as Service Charges/</t>
  </si>
  <si>
    <t>Amount transferred to other Regions</t>
  </si>
  <si>
    <t>Amount transferred to A/c No.11</t>
  </si>
  <si>
    <t>PAYMENTS</t>
  </si>
  <si>
    <t>Withdrawal/Retirement Benefits</t>
  </si>
  <si>
    <t>PARTICULARS</t>
  </si>
  <si>
    <r>
      <t>ADD</t>
    </r>
    <r>
      <rPr>
        <b/>
        <sz val="10"/>
        <rFont val="Arial"/>
        <family val="2"/>
      </rPr>
      <t xml:space="preserve"> :</t>
    </r>
  </si>
  <si>
    <r>
      <t>LESS</t>
    </r>
    <r>
      <rPr>
        <b/>
        <sz val="10"/>
        <rFont val="Arial"/>
        <family val="2"/>
      </rPr>
      <t xml:space="preserve"> :</t>
    </r>
  </si>
  <si>
    <t>Undelivered refunds credited</t>
  </si>
  <si>
    <t>Amount received from Account No.11</t>
  </si>
  <si>
    <t>Amount received (A/c No.1) on account</t>
  </si>
  <si>
    <t xml:space="preserve">of diversion of fund for conversion of </t>
  </si>
  <si>
    <t>period of non-recoverable service benefits</t>
  </si>
  <si>
    <t>Amount received in adjustment of</t>
  </si>
  <si>
    <t>erroneous debits</t>
  </si>
  <si>
    <t>Credited un-received challans</t>
  </si>
  <si>
    <t>Commission on disbursement of pension</t>
  </si>
  <si>
    <t>Amount transferred in adjustment of</t>
  </si>
  <si>
    <t>erroneous credits</t>
  </si>
  <si>
    <t>Erroneous credits</t>
  </si>
  <si>
    <t>Pension Payments</t>
  </si>
  <si>
    <t>Erroneous debits</t>
  </si>
  <si>
    <t>RECEIPT AND PAYMENT ACCOUNT OF ACCOUNT NO. 10</t>
  </si>
  <si>
    <t>EMPLOYEES' PROVIDENT FUND ORGANISATION</t>
  </si>
  <si>
    <t>Dr.</t>
  </si>
  <si>
    <t>Cr.</t>
  </si>
  <si>
    <t>(a) Penal Damages</t>
  </si>
  <si>
    <t>(b) 7Q Interest</t>
  </si>
  <si>
    <t>SL. NO.</t>
  </si>
  <si>
    <t>Contribution deposited in A/c No.10</t>
  </si>
  <si>
    <t>(c) Interest from Bank</t>
  </si>
  <si>
    <t>(d) Interest credited on belated credits</t>
  </si>
  <si>
    <t>ERRONEOUS CREDITS / DEBITS OF ACCOUNT NO. 10</t>
  </si>
  <si>
    <t>Erroneous credits during the year</t>
  </si>
  <si>
    <t xml:space="preserve">Amount cleared during the year </t>
  </si>
  <si>
    <t>Erroneous debits during the year</t>
  </si>
  <si>
    <t>Amount cleared during the year</t>
  </si>
  <si>
    <t>period of non-recon. service benefits</t>
  </si>
  <si>
    <t>Amount received (A/c-1) on account</t>
  </si>
  <si>
    <t>Rs.         P.</t>
  </si>
  <si>
    <t>PAYMENT</t>
  </si>
  <si>
    <t>R E C E I P T S</t>
  </si>
  <si>
    <t>P A Y M E N T S</t>
  </si>
  <si>
    <t>AMOUNT</t>
  </si>
  <si>
    <t>Rs.     P.</t>
  </si>
  <si>
    <t>Rs.       P.</t>
  </si>
  <si>
    <t>Difference</t>
  </si>
  <si>
    <t>Amt. paid as Service Charges/ Commission on disbursement of</t>
  </si>
  <si>
    <t>pension</t>
  </si>
  <si>
    <t>Interest charged by bank on Over Draft</t>
  </si>
  <si>
    <t>Penal Damages (Centralised Receipts)</t>
  </si>
  <si>
    <t>Contributions (Centralised Receipts)</t>
  </si>
  <si>
    <t>7Q Interest  (Centralised Receipts)</t>
  </si>
  <si>
    <t>Credited un-received challans (Centralised Receipts)</t>
  </si>
  <si>
    <t>7Q Interest (Centralised Receipts)</t>
  </si>
  <si>
    <t xml:space="preserve">Addl. Central P.F. Commissioner </t>
  </si>
  <si>
    <t>RO-WISE RECEIPTS AND PAYMENTS ACCOUNT OF ACCOUNT NO. 10</t>
  </si>
  <si>
    <t>RO-WISE ERRONEOUS CREDITS / DEBITS OF ACCOUNT NO. 10</t>
  </si>
  <si>
    <t xml:space="preserve">RO, </t>
  </si>
  <si>
    <t xml:space="preserve">Centralised Deposits </t>
  </si>
  <si>
    <t>Undelivered refunds credited (Centerlised Receipts)</t>
  </si>
  <si>
    <t>Transfer of accounts of members (Centralised Receipts)</t>
  </si>
  <si>
    <t>Undelivered refunds credited (Centralised Receipts)</t>
  </si>
  <si>
    <t>Past Accumulations (Centralised Receipts)</t>
  </si>
  <si>
    <t>(                   )</t>
  </si>
  <si>
    <t xml:space="preserve">                                For the Year  2018-19</t>
  </si>
  <si>
    <t>Opening Balance as on 01-04-2018</t>
  </si>
  <si>
    <t>Closing Balance as on 31-03-2019</t>
  </si>
  <si>
    <t>S.N.Goel, Section Officer (BSC)</t>
  </si>
  <si>
    <t>For the Year 2018-19</t>
  </si>
  <si>
    <t>Erroneous credits as on Ist April, 2018</t>
  </si>
  <si>
    <t>Balance as on 31st March, 2019</t>
  </si>
  <si>
    <t>Erroneous debits as on Ist April, 2018</t>
  </si>
  <si>
    <t xml:space="preserve">ZONAL OFFICE : </t>
  </si>
  <si>
    <t xml:space="preserve">                     (Address)                     </t>
  </si>
  <si>
    <t>RO,</t>
  </si>
</sst>
</file>

<file path=xl/styles.xml><?xml version="1.0" encoding="utf-8"?>
<styleSheet xmlns="http://schemas.openxmlformats.org/spreadsheetml/2006/main">
  <numFmts count="5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* #,##0_);_(* \(#,##0\);_(* &quot;-&quot;_);_(@_)"/>
    <numFmt numFmtId="170" formatCode="_(&quot;₹&quot;\ * #,##0.00_);_(&quot;₹&quot;\ * \(#,##0.00\);_(&quot;₹&quot;\ 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रु&quot;\ #,##0_);\(&quot;रु&quot;\ #,##0\)"/>
    <numFmt numFmtId="185" formatCode="&quot;रु&quot;\ #,##0_);[Red]\(&quot;रु&quot;\ #,##0\)"/>
    <numFmt numFmtId="186" formatCode="&quot;रु&quot;\ #,##0.00_);\(&quot;रु&quot;\ #,##0.00\)"/>
    <numFmt numFmtId="187" formatCode="&quot;रु&quot;\ #,##0.00_);[Red]\(&quot;रु&quot;\ #,##0.00\)"/>
    <numFmt numFmtId="188" formatCode="_(&quot;रु&quot;\ * #,##0_);_(&quot;रु&quot;\ * \(#,##0\);_(&quot;रु&quot;\ * &quot;-&quot;_);_(@_)"/>
    <numFmt numFmtId="189" formatCode="_(&quot;रु&quot;\ * #,##0.00_);_(&quot;रु&quot;\ * \(#,##0.00\);_(&quot;रु&quot;\ * &quot;-&quot;??_);_(@_)"/>
    <numFmt numFmtId="190" formatCode="&quot;Rs.&quot;\ #,##0_);\(&quot;Rs.&quot;\ #,##0\)"/>
    <numFmt numFmtId="191" formatCode="&quot;Rs.&quot;\ #,##0_);[Red]\(&quot;Rs.&quot;\ #,##0\)"/>
    <numFmt numFmtId="192" formatCode="&quot;Rs.&quot;\ #,##0.00_);\(&quot;Rs.&quot;\ #,##0.00\)"/>
    <numFmt numFmtId="193" formatCode="&quot;Rs.&quot;\ #,##0.00_);[Red]\(&quot;Rs.&quot;\ #,##0.00\)"/>
    <numFmt numFmtId="194" formatCode="_(&quot;Rs.&quot;\ * #,##0_);_(&quot;Rs.&quot;\ * \(#,##0\);_(&quot;Rs.&quot;\ * &quot;-&quot;_);_(@_)"/>
    <numFmt numFmtId="195" formatCode="_(&quot;Rs.&quot;\ * #,##0.00_);_(&quot;Rs.&quot;\ * \(#,##0.00\);_(&quot;Rs.&quot;\ * &quot;-&quot;??_);_(@_)"/>
    <numFmt numFmtId="196" formatCode="&quot;Rs.&quot;\ #,##0;&quot;Rs.&quot;\ \-#,##0"/>
    <numFmt numFmtId="197" formatCode="&quot;Rs.&quot;\ #,##0;[Red]&quot;Rs.&quot;\ \-#,##0"/>
    <numFmt numFmtId="198" formatCode="&quot;Rs.&quot;\ #,##0.00;&quot;Rs.&quot;\ \-#,##0.00"/>
    <numFmt numFmtId="199" formatCode="&quot;Rs.&quot;\ #,##0.00;[Red]&quot;Rs.&quot;\ \-#,##0.00"/>
    <numFmt numFmtId="200" formatCode="_ &quot;Rs.&quot;\ * #,##0_ ;_ &quot;Rs.&quot;\ * \-#,##0_ ;_ &quot;Rs.&quot;\ * &quot;-&quot;_ ;_ @_ "/>
    <numFmt numFmtId="201" formatCode="_ &quot;Rs.&quot;\ * #,##0.00_ ;_ &quot;Rs.&quot;\ * \-#,##0.00_ ;_ &quot;Rs.&quot;\ * &quot;-&quot;??_ ;_ @_ "/>
    <numFmt numFmtId="202" formatCode="&quot;£&quot;#,##0;\-&quot;£&quot;#,##0"/>
    <numFmt numFmtId="203" formatCode="&quot;£&quot;#,##0;[Red]\-&quot;£&quot;#,##0"/>
    <numFmt numFmtId="204" formatCode="&quot;£&quot;#,##0.00;\-&quot;£&quot;#,##0.00"/>
    <numFmt numFmtId="205" formatCode="&quot;£&quot;#,##0.00;[Red]\-&quot;£&quot;#,##0.00"/>
    <numFmt numFmtId="206" formatCode="_-&quot;£&quot;* #,##0_-;\-&quot;£&quot;* #,##0_-;_-&quot;£&quot;* &quot;-&quot;_-;_-@_-"/>
    <numFmt numFmtId="207" formatCode="_-* #,##0_-;\-* #,##0_-;_-* &quot;-&quot;_-;_-@_-"/>
    <numFmt numFmtId="208" formatCode="_-&quot;£&quot;* #,##0.00_-;\-&quot;£&quot;* #,##0.00_-;_-&quot;£&quot;* &quot;-&quot;??_-;_-@_-"/>
    <numFmt numFmtId="209" formatCode="_-* #,##0.00_-;\-* #,##0.00_-;_-* &quot;-&quot;??_-;_-@_-"/>
    <numFmt numFmtId="210" formatCode="_(* #,##0.000_);_(* \(#,##0.000\);_(* &quot;-&quot;??_);_(@_)"/>
    <numFmt numFmtId="211" formatCode="_(* #,##0.0000_);_(* \(#,##0.0000\);_(* &quot;-&quot;??_);_(@_)"/>
    <numFmt numFmtId="212" formatCode="_(* #,##0.0_);_(* \(#,##0.0\);_(* &quot;-&quot;??_);_(@_)"/>
    <numFmt numFmtId="213" formatCode="_(* #,##0_);_(* \(#,##0\);_(* &quot;-&quot;??_);_(@_)"/>
  </numFmts>
  <fonts count="5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sz val="3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vertical="center"/>
    </xf>
    <xf numFmtId="171" fontId="0" fillId="0" borderId="10" xfId="42" applyFont="1" applyBorder="1" applyAlignment="1" applyProtection="1">
      <alignment vertical="center"/>
      <protection/>
    </xf>
    <xf numFmtId="4" fontId="0" fillId="0" borderId="10" xfId="42" applyNumberFormat="1" applyFont="1" applyBorder="1" applyAlignment="1" applyProtection="1">
      <alignment vertical="center"/>
      <protection locked="0"/>
    </xf>
    <xf numFmtId="4" fontId="0" fillId="0" borderId="11" xfId="42" applyNumberFormat="1" applyFont="1" applyBorder="1" applyAlignment="1" applyProtection="1">
      <alignment vertical="center"/>
      <protection locked="0"/>
    </xf>
    <xf numFmtId="4" fontId="0" fillId="0" borderId="12" xfId="42" applyNumberFormat="1" applyFont="1" applyBorder="1" applyAlignment="1" applyProtection="1">
      <alignment vertical="center"/>
      <protection locked="0"/>
    </xf>
    <xf numFmtId="4" fontId="0" fillId="0" borderId="10" xfId="42" applyNumberFormat="1" applyFont="1" applyBorder="1" applyAlignment="1" applyProtection="1">
      <alignment vertical="center"/>
      <protection/>
    </xf>
    <xf numFmtId="4" fontId="0" fillId="0" borderId="11" xfId="42" applyNumberFormat="1" applyBorder="1" applyAlignment="1" applyProtection="1">
      <alignment vertical="center"/>
      <protection locked="0"/>
    </xf>
    <xf numFmtId="4" fontId="14" fillId="0" borderId="10" xfId="42" applyNumberFormat="1" applyFont="1" applyBorder="1" applyAlignment="1" applyProtection="1">
      <alignment vertical="center"/>
      <protection locked="0"/>
    </xf>
    <xf numFmtId="171" fontId="14" fillId="0" borderId="10" xfId="42" applyFont="1" applyBorder="1" applyAlignment="1" applyProtection="1">
      <alignment vertical="center"/>
      <protection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right" vertical="center" wrapText="1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horizontal="center" vertical="top"/>
      <protection/>
    </xf>
    <xf numFmtId="0" fontId="0" fillId="0" borderId="10" xfId="0" applyFont="1" applyFill="1" applyBorder="1" applyAlignment="1" applyProtection="1">
      <alignment vertical="top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top"/>
      <protection/>
    </xf>
    <xf numFmtId="0" fontId="0" fillId="0" borderId="10" xfId="0" applyFill="1" applyBorder="1" applyAlignment="1" applyProtection="1">
      <alignment horizontal="justify" vertical="top" wrapText="1"/>
      <protection/>
    </xf>
    <xf numFmtId="0" fontId="0" fillId="0" borderId="10" xfId="0" applyFill="1" applyBorder="1" applyAlignment="1" applyProtection="1" quotePrefix="1">
      <alignment horizontal="center" vertical="top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justify" vertical="center" wrapText="1"/>
      <protection/>
    </xf>
    <xf numFmtId="0" fontId="0" fillId="0" borderId="10" xfId="0" applyFont="1" applyFill="1" applyBorder="1" applyAlignment="1" applyProtection="1">
      <alignment horizontal="center" vertical="top"/>
      <protection/>
    </xf>
    <xf numFmtId="0" fontId="0" fillId="0" borderId="14" xfId="0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4" xfId="0" applyBorder="1" applyAlignment="1" applyProtection="1">
      <alignment horizontal="center" vertical="center"/>
      <protection/>
    </xf>
    <xf numFmtId="171" fontId="0" fillId="0" borderId="10" xfId="0" applyNumberFormat="1" applyBorder="1" applyAlignment="1" applyProtection="1">
      <alignment vertical="center"/>
      <protection/>
    </xf>
    <xf numFmtId="0" fontId="1" fillId="32" borderId="15" xfId="0" applyFont="1" applyFill="1" applyBorder="1" applyAlignment="1" applyProtection="1">
      <alignment horizontal="center" vertical="center" wrapText="1"/>
      <protection/>
    </xf>
    <xf numFmtId="0" fontId="1" fillId="32" borderId="16" xfId="0" applyFont="1" applyFill="1" applyBorder="1" applyAlignment="1" applyProtection="1">
      <alignment horizontal="right" vertical="center" wrapText="1"/>
      <protection/>
    </xf>
    <xf numFmtId="0" fontId="1" fillId="32" borderId="17" xfId="0" applyFont="1" applyFill="1" applyBorder="1" applyAlignment="1" applyProtection="1">
      <alignment horizontal="center" vertical="center" wrapText="1"/>
      <protection/>
    </xf>
    <xf numFmtId="0" fontId="1" fillId="32" borderId="18" xfId="0" applyFont="1" applyFill="1" applyBorder="1" applyAlignment="1" applyProtection="1">
      <alignment horizontal="right" vertical="center" wrapText="1"/>
      <protection/>
    </xf>
    <xf numFmtId="4" fontId="0" fillId="0" borderId="19" xfId="42" applyNumberFormat="1" applyFont="1" applyBorder="1" applyAlignment="1" applyProtection="1">
      <alignment vertical="center"/>
      <protection locked="0"/>
    </xf>
    <xf numFmtId="171" fontId="0" fillId="0" borderId="19" xfId="42" applyFont="1" applyBorder="1" applyAlignment="1" applyProtection="1">
      <alignment vertical="center"/>
      <protection/>
    </xf>
    <xf numFmtId="4" fontId="1" fillId="0" borderId="20" xfId="42" applyNumberFormat="1" applyFont="1" applyFill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top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171" fontId="0" fillId="0" borderId="14" xfId="42" applyFont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horizontal="justify" vertical="center" wrapText="1"/>
      <protection/>
    </xf>
    <xf numFmtId="4" fontId="0" fillId="0" borderId="14" xfId="42" applyNumberFormat="1" applyFont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horizontal="justify" vertical="top" wrapText="1"/>
      <protection/>
    </xf>
    <xf numFmtId="4" fontId="8" fillId="0" borderId="22" xfId="42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4" fontId="8" fillId="0" borderId="23" xfId="42" applyNumberFormat="1" applyFont="1" applyFill="1" applyBorder="1" applyAlignment="1" applyProtection="1">
      <alignment horizontal="right" vertical="center"/>
      <protection/>
    </xf>
    <xf numFmtId="0" fontId="13" fillId="32" borderId="24" xfId="0" applyFont="1" applyFill="1" applyBorder="1" applyAlignment="1" applyProtection="1">
      <alignment horizontal="center" vertical="center" wrapText="1"/>
      <protection/>
    </xf>
    <xf numFmtId="0" fontId="13" fillId="32" borderId="25" xfId="0" applyFont="1" applyFill="1" applyBorder="1" applyAlignment="1" applyProtection="1">
      <alignment horizontal="right" vertical="center" wrapText="1"/>
      <protection/>
    </xf>
    <xf numFmtId="0" fontId="14" fillId="0" borderId="14" xfId="0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 vertical="center"/>
      <protection/>
    </xf>
    <xf numFmtId="4" fontId="14" fillId="0" borderId="10" xfId="42" applyNumberFormat="1" applyFont="1" applyBorder="1" applyAlignment="1" applyProtection="1">
      <alignment vertical="center"/>
      <protection/>
    </xf>
    <xf numFmtId="4" fontId="13" fillId="0" borderId="26" xfId="0" applyNumberFormat="1" applyFont="1" applyBorder="1" applyAlignment="1" applyProtection="1">
      <alignment vertical="center"/>
      <protection/>
    </xf>
    <xf numFmtId="4" fontId="13" fillId="0" borderId="14" xfId="0" applyNumberFormat="1" applyFont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horizontal="justify" vertical="center" wrapText="1"/>
      <protection/>
    </xf>
    <xf numFmtId="4" fontId="14" fillId="0" borderId="14" xfId="0" applyNumberFormat="1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vertical="center"/>
      <protection/>
    </xf>
    <xf numFmtId="0" fontId="14" fillId="0" borderId="14" xfId="0" applyNumberFormat="1" applyFont="1" applyFill="1" applyBorder="1" applyAlignment="1" applyProtection="1">
      <alignment horizontal="center" vertical="center"/>
      <protection/>
    </xf>
    <xf numFmtId="4" fontId="13" fillId="0" borderId="23" xfId="42" applyNumberFormat="1" applyFont="1" applyFill="1" applyBorder="1" applyAlignment="1" applyProtection="1">
      <alignment vertical="center"/>
      <protection/>
    </xf>
    <xf numFmtId="171" fontId="16" fillId="0" borderId="0" xfId="42" applyFont="1" applyAlignment="1" applyProtection="1">
      <alignment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3" xfId="0" applyFont="1" applyBorder="1" applyAlignment="1" applyProtection="1">
      <alignment horizontal="right" vertical="center" wrapText="1"/>
      <protection/>
    </xf>
    <xf numFmtId="0" fontId="13" fillId="32" borderId="27" xfId="0" applyFont="1" applyFill="1" applyBorder="1" applyAlignment="1" applyProtection="1">
      <alignment horizontal="center" vertical="center" wrapText="1"/>
      <protection/>
    </xf>
    <xf numFmtId="4" fontId="13" fillId="0" borderId="10" xfId="42" applyNumberFormat="1" applyFont="1" applyBorder="1" applyAlignment="1" applyProtection="1">
      <alignment vertical="center"/>
      <protection/>
    </xf>
    <xf numFmtId="0" fontId="14" fillId="0" borderId="14" xfId="0" applyFont="1" applyFill="1" applyBorder="1" applyAlignment="1" applyProtection="1" quotePrefix="1">
      <alignment horizontal="center" vertical="center"/>
      <protection/>
    </xf>
    <xf numFmtId="0" fontId="13" fillId="32" borderId="28" xfId="0" applyFont="1" applyFill="1" applyBorder="1" applyAlignment="1" applyProtection="1">
      <alignment horizontal="center" vertical="center" wrapText="1"/>
      <protection/>
    </xf>
    <xf numFmtId="0" fontId="13" fillId="32" borderId="15" xfId="0" applyFont="1" applyFill="1" applyBorder="1" applyAlignment="1" applyProtection="1">
      <alignment horizontal="center" vertical="center" wrapText="1"/>
      <protection/>
    </xf>
    <xf numFmtId="4" fontId="1" fillId="0" borderId="11" xfId="42" applyNumberFormat="1" applyFont="1" applyBorder="1" applyAlignment="1" applyProtection="1">
      <alignment vertical="center"/>
      <protection/>
    </xf>
    <xf numFmtId="171" fontId="0" fillId="0" borderId="14" xfId="42" applyBorder="1" applyAlignment="1" applyProtection="1">
      <alignment vertical="center"/>
      <protection/>
    </xf>
    <xf numFmtId="4" fontId="0" fillId="0" borderId="14" xfId="42" applyNumberFormat="1" applyBorder="1" applyAlignment="1" applyProtection="1">
      <alignment vertical="center"/>
      <protection/>
    </xf>
    <xf numFmtId="4" fontId="1" fillId="0" borderId="14" xfId="42" applyNumberFormat="1" applyFont="1" applyBorder="1" applyAlignment="1" applyProtection="1">
      <alignment vertical="center"/>
      <protection/>
    </xf>
    <xf numFmtId="171" fontId="16" fillId="0" borderId="0" xfId="42" applyFont="1" applyBorder="1" applyAlignment="1" applyProtection="1">
      <alignment vertical="center"/>
      <protection/>
    </xf>
    <xf numFmtId="4" fontId="1" fillId="0" borderId="12" xfId="42" applyNumberFormat="1" applyFont="1" applyBorder="1" applyAlignment="1" applyProtection="1">
      <alignment vertical="center"/>
      <protection/>
    </xf>
    <xf numFmtId="171" fontId="0" fillId="0" borderId="10" xfId="42" applyBorder="1" applyAlignment="1" applyProtection="1">
      <alignment vertical="center"/>
      <protection/>
    </xf>
    <xf numFmtId="4" fontId="1" fillId="0" borderId="10" xfId="42" applyNumberFormat="1" applyFont="1" applyBorder="1" applyAlignment="1" applyProtection="1">
      <alignment vertical="center"/>
      <protection/>
    </xf>
    <xf numFmtId="0" fontId="13" fillId="32" borderId="29" xfId="0" applyFont="1" applyFill="1" applyBorder="1" applyAlignment="1" applyProtection="1">
      <alignment horizontal="center" vertical="center" wrapText="1"/>
      <protection/>
    </xf>
    <xf numFmtId="0" fontId="13" fillId="32" borderId="27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Border="1" applyAlignment="1" applyProtection="1">
      <alignment vertical="top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4" fontId="0" fillId="0" borderId="14" xfId="42" applyNumberFormat="1" applyFont="1" applyBorder="1" applyAlignment="1" applyProtection="1">
      <alignment vertical="center"/>
      <protection locked="0"/>
    </xf>
    <xf numFmtId="4" fontId="0" fillId="0" borderId="30" xfId="0" applyNumberFormat="1" applyBorder="1" applyAlignment="1" applyProtection="1">
      <alignment vertical="center" wrapText="1"/>
      <protection/>
    </xf>
    <xf numFmtId="0" fontId="21" fillId="0" borderId="21" xfId="0" applyFont="1" applyBorder="1" applyAlignment="1" applyProtection="1">
      <alignment vertical="top"/>
      <protection/>
    </xf>
    <xf numFmtId="0" fontId="15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right" vertical="center"/>
      <protection/>
    </xf>
    <xf numFmtId="171" fontId="17" fillId="0" borderId="0" xfId="42" applyFont="1" applyAlignment="1" applyProtection="1">
      <alignment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4" fontId="0" fillId="0" borderId="30" xfId="42" applyNumberFormat="1" applyFont="1" applyBorder="1" applyAlignment="1" applyProtection="1">
      <alignment vertical="center"/>
      <protection locked="0"/>
    </xf>
    <xf numFmtId="4" fontId="0" fillId="0" borderId="30" xfId="42" applyNumberFormat="1" applyFont="1" applyBorder="1" applyAlignment="1" applyProtection="1">
      <alignment vertical="center"/>
      <protection/>
    </xf>
    <xf numFmtId="4" fontId="0" fillId="0" borderId="0" xfId="42" applyNumberFormat="1" applyFont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1" fillId="0" borderId="0" xfId="0" applyFont="1" applyAlignment="1">
      <alignment horizontal="center" vertical="center"/>
    </xf>
    <xf numFmtId="4" fontId="17" fillId="0" borderId="0" xfId="0" applyNumberFormat="1" applyFont="1" applyAlignment="1" applyProtection="1">
      <alignment vertical="center"/>
      <protection/>
    </xf>
    <xf numFmtId="4" fontId="18" fillId="0" borderId="0" xfId="0" applyNumberFormat="1" applyFont="1" applyAlignment="1" applyProtection="1">
      <alignment vertical="center"/>
      <protection/>
    </xf>
    <xf numFmtId="4" fontId="0" fillId="0" borderId="10" xfId="42" applyNumberFormat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0" fontId="0" fillId="0" borderId="30" xfId="0" applyFont="1" applyBorder="1" applyAlignment="1" applyProtection="1">
      <alignment vertical="center" wrapText="1"/>
      <protection/>
    </xf>
    <xf numFmtId="0" fontId="0" fillId="0" borderId="30" xfId="0" applyFont="1" applyFill="1" applyBorder="1" applyAlignment="1" applyProtection="1">
      <alignment horizontal="left" vertical="center"/>
      <protection/>
    </xf>
    <xf numFmtId="4" fontId="0" fillId="0" borderId="31" xfId="42" applyNumberFormat="1" applyFont="1" applyBorder="1" applyAlignment="1" applyProtection="1">
      <alignment vertical="center"/>
      <protection locked="0"/>
    </xf>
    <xf numFmtId="171" fontId="0" fillId="0" borderId="30" xfId="0" applyNumberFormat="1" applyBorder="1" applyAlignment="1" applyProtection="1">
      <alignment vertical="center"/>
      <protection/>
    </xf>
    <xf numFmtId="171" fontId="0" fillId="0" borderId="32" xfId="0" applyNumberFormat="1" applyBorder="1" applyAlignment="1" applyProtection="1">
      <alignment vertical="center"/>
      <protection/>
    </xf>
    <xf numFmtId="0" fontId="0" fillId="0" borderId="30" xfId="0" applyFill="1" applyBorder="1" applyAlignment="1" applyProtection="1">
      <alignment vertical="center" wrapText="1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vertical="center" wrapText="1"/>
      <protection/>
    </xf>
    <xf numFmtId="0" fontId="0" fillId="0" borderId="32" xfId="0" applyBorder="1" applyAlignment="1" applyProtection="1">
      <alignment vertical="center"/>
      <protection/>
    </xf>
    <xf numFmtId="4" fontId="1" fillId="0" borderId="13" xfId="42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4" fontId="14" fillId="0" borderId="14" xfId="42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1" fillId="32" borderId="33" xfId="0" applyFont="1" applyFill="1" applyBorder="1" applyAlignment="1" applyProtection="1">
      <alignment horizontal="center" vertical="center" wrapText="1"/>
      <protection/>
    </xf>
    <xf numFmtId="0" fontId="1" fillId="32" borderId="34" xfId="0" applyFont="1" applyFill="1" applyBorder="1" applyAlignment="1" applyProtection="1">
      <alignment horizontal="center" vertical="center" wrapText="1"/>
      <protection/>
    </xf>
    <xf numFmtId="0" fontId="1" fillId="32" borderId="21" xfId="0" applyFont="1" applyFill="1" applyBorder="1" applyAlignment="1" applyProtection="1">
      <alignment horizontal="center" vertical="center" wrapText="1"/>
      <protection/>
    </xf>
    <xf numFmtId="0" fontId="1" fillId="32" borderId="13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32" borderId="37" xfId="0" applyFont="1" applyFill="1" applyBorder="1" applyAlignment="1" applyProtection="1">
      <alignment horizontal="center" vertical="center" wrapText="1"/>
      <protection/>
    </xf>
    <xf numFmtId="0" fontId="1" fillId="32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32" borderId="26" xfId="0" applyFont="1" applyFill="1" applyBorder="1" applyAlignment="1" applyProtection="1">
      <alignment horizontal="center" vertical="center" wrapText="1"/>
      <protection/>
    </xf>
    <xf numFmtId="0" fontId="1" fillId="32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13" fillId="0" borderId="36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16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Normal="120" zoomScaleSheetLayoutView="100" zoomScalePageLayoutView="0" workbookViewId="0" topLeftCell="A22">
      <selection activeCell="A32" sqref="A32"/>
    </sheetView>
  </sheetViews>
  <sheetFormatPr defaultColWidth="9.140625" defaultRowHeight="12.75"/>
  <cols>
    <col min="1" max="1" width="4.7109375" style="12" customWidth="1"/>
    <col min="2" max="2" width="35.7109375" style="12" customWidth="1"/>
    <col min="3" max="3" width="20.8515625" style="12" customWidth="1"/>
    <col min="4" max="4" width="4.7109375" style="12" customWidth="1"/>
    <col min="5" max="5" width="42.28125" style="12" customWidth="1"/>
    <col min="6" max="6" width="20.8515625" style="12" customWidth="1"/>
    <col min="7" max="16384" width="9.140625" style="12" customWidth="1"/>
  </cols>
  <sheetData>
    <row r="1" spans="1:6" ht="18" customHeight="1">
      <c r="A1" s="127" t="s">
        <v>27</v>
      </c>
      <c r="B1" s="127"/>
      <c r="C1" s="127"/>
      <c r="D1" s="127"/>
      <c r="E1" s="127"/>
      <c r="F1" s="127"/>
    </row>
    <row r="2" spans="1:8" ht="13.5" customHeight="1">
      <c r="A2" s="131" t="s">
        <v>77</v>
      </c>
      <c r="B2" s="131"/>
      <c r="C2" s="131"/>
      <c r="D2" s="131"/>
      <c r="E2" s="131"/>
      <c r="F2" s="131"/>
      <c r="G2" s="13"/>
      <c r="H2" s="13"/>
    </row>
    <row r="3" spans="1:8" ht="13.5" customHeight="1">
      <c r="A3" s="131" t="s">
        <v>78</v>
      </c>
      <c r="B3" s="131"/>
      <c r="C3" s="131"/>
      <c r="D3" s="131"/>
      <c r="E3" s="131"/>
      <c r="F3" s="131"/>
      <c r="G3" s="13"/>
      <c r="H3" s="13"/>
    </row>
    <row r="4" spans="1:6" ht="14.25" customHeight="1">
      <c r="A4" s="134" t="s">
        <v>26</v>
      </c>
      <c r="B4" s="134"/>
      <c r="C4" s="134"/>
      <c r="D4" s="134"/>
      <c r="E4" s="134"/>
      <c r="F4" s="134"/>
    </row>
    <row r="5" spans="1:6" ht="13.5" thickBot="1">
      <c r="A5" s="66" t="s">
        <v>28</v>
      </c>
      <c r="B5" s="128" t="s">
        <v>69</v>
      </c>
      <c r="C5" s="128"/>
      <c r="D5" s="128"/>
      <c r="E5" s="128"/>
      <c r="F5" s="67" t="s">
        <v>29</v>
      </c>
    </row>
    <row r="6" spans="1:6" ht="15" customHeight="1">
      <c r="A6" s="129" t="s">
        <v>32</v>
      </c>
      <c r="B6" s="132" t="s">
        <v>2</v>
      </c>
      <c r="C6" s="34" t="s">
        <v>47</v>
      </c>
      <c r="D6" s="118" t="s">
        <v>32</v>
      </c>
      <c r="E6" s="120" t="s">
        <v>7</v>
      </c>
      <c r="F6" s="32" t="s">
        <v>47</v>
      </c>
    </row>
    <row r="7" spans="1:6" ht="15" customHeight="1" thickBot="1">
      <c r="A7" s="130"/>
      <c r="B7" s="133"/>
      <c r="C7" s="35" t="s">
        <v>49</v>
      </c>
      <c r="D7" s="119"/>
      <c r="E7" s="121"/>
      <c r="F7" s="33" t="s">
        <v>49</v>
      </c>
    </row>
    <row r="8" spans="1:6" ht="16.5" customHeight="1">
      <c r="A8" s="16">
        <v>1</v>
      </c>
      <c r="B8" s="17" t="s">
        <v>70</v>
      </c>
      <c r="C8" s="36">
        <v>0</v>
      </c>
      <c r="D8" s="18">
        <v>1</v>
      </c>
      <c r="E8" s="19" t="s">
        <v>6</v>
      </c>
      <c r="F8" s="3">
        <v>0</v>
      </c>
    </row>
    <row r="9" spans="1:6" ht="16.5" customHeight="1">
      <c r="A9" s="16">
        <v>2</v>
      </c>
      <c r="B9" s="20" t="s">
        <v>33</v>
      </c>
      <c r="C9" s="36">
        <v>0</v>
      </c>
      <c r="D9" s="18">
        <v>2</v>
      </c>
      <c r="E9" s="21" t="s">
        <v>8</v>
      </c>
      <c r="F9" s="3">
        <v>0</v>
      </c>
    </row>
    <row r="10" spans="1:6" ht="16.5" customHeight="1">
      <c r="A10" s="16">
        <v>3</v>
      </c>
      <c r="B10" s="20" t="s">
        <v>30</v>
      </c>
      <c r="C10" s="36">
        <v>0</v>
      </c>
      <c r="D10" s="18">
        <v>3</v>
      </c>
      <c r="E10" s="22" t="s">
        <v>24</v>
      </c>
      <c r="F10" s="3">
        <v>0</v>
      </c>
    </row>
    <row r="11" spans="1:6" ht="16.5" customHeight="1">
      <c r="A11" s="16"/>
      <c r="B11" s="20" t="s">
        <v>31</v>
      </c>
      <c r="C11" s="36">
        <v>0</v>
      </c>
      <c r="D11" s="23">
        <v>4</v>
      </c>
      <c r="E11" s="22" t="s">
        <v>3</v>
      </c>
      <c r="F11" s="3">
        <v>0</v>
      </c>
    </row>
    <row r="12" spans="1:6" ht="16.5" customHeight="1">
      <c r="A12" s="16"/>
      <c r="B12" s="17" t="s">
        <v>34</v>
      </c>
      <c r="C12" s="36">
        <v>0</v>
      </c>
      <c r="D12" s="18">
        <v>5</v>
      </c>
      <c r="E12" s="22" t="s">
        <v>4</v>
      </c>
      <c r="F12" s="2"/>
    </row>
    <row r="13" spans="1:6" ht="16.5" customHeight="1">
      <c r="A13" s="16"/>
      <c r="B13" s="17" t="s">
        <v>35</v>
      </c>
      <c r="C13" s="36">
        <v>0</v>
      </c>
      <c r="D13" s="24"/>
      <c r="E13" s="22" t="s">
        <v>20</v>
      </c>
      <c r="F13" s="3">
        <v>0</v>
      </c>
    </row>
    <row r="14" spans="1:6" ht="16.5" customHeight="1">
      <c r="A14" s="16">
        <v>4</v>
      </c>
      <c r="B14" s="20" t="s">
        <v>12</v>
      </c>
      <c r="C14" s="36">
        <v>0</v>
      </c>
      <c r="D14" s="18">
        <v>6</v>
      </c>
      <c r="E14" s="21" t="s">
        <v>5</v>
      </c>
      <c r="F14" s="3">
        <v>0</v>
      </c>
    </row>
    <row r="15" spans="1:6" ht="16.5" customHeight="1">
      <c r="A15" s="16">
        <v>5</v>
      </c>
      <c r="B15" s="25" t="s">
        <v>14</v>
      </c>
      <c r="C15" s="37"/>
      <c r="D15" s="18">
        <v>7</v>
      </c>
      <c r="E15" s="22" t="s">
        <v>21</v>
      </c>
      <c r="F15" s="2"/>
    </row>
    <row r="16" spans="1:6" ht="16.5" customHeight="1">
      <c r="A16" s="16"/>
      <c r="B16" s="22" t="s">
        <v>15</v>
      </c>
      <c r="C16" s="37"/>
      <c r="D16" s="24"/>
      <c r="E16" s="22" t="s">
        <v>22</v>
      </c>
      <c r="F16" s="3">
        <v>0</v>
      </c>
    </row>
    <row r="17" spans="1:6" ht="16.5" customHeight="1">
      <c r="A17" s="16"/>
      <c r="B17" s="22" t="s">
        <v>16</v>
      </c>
      <c r="C17" s="36">
        <v>0</v>
      </c>
      <c r="D17" s="26">
        <v>8</v>
      </c>
      <c r="E17" s="19" t="s">
        <v>25</v>
      </c>
      <c r="F17" s="3">
        <v>0</v>
      </c>
    </row>
    <row r="18" spans="1:7" ht="16.5" customHeight="1">
      <c r="A18" s="16">
        <v>6</v>
      </c>
      <c r="B18" s="25" t="s">
        <v>13</v>
      </c>
      <c r="C18" s="36">
        <v>0</v>
      </c>
      <c r="D18" s="18">
        <v>9</v>
      </c>
      <c r="E18" s="12" t="s">
        <v>53</v>
      </c>
      <c r="F18" s="95">
        <v>0</v>
      </c>
      <c r="G18" s="98"/>
    </row>
    <row r="19" spans="1:7" ht="17.25" customHeight="1">
      <c r="A19" s="16">
        <v>7</v>
      </c>
      <c r="B19" s="20" t="s">
        <v>1</v>
      </c>
      <c r="C19" s="36">
        <v>0</v>
      </c>
      <c r="D19" s="18">
        <v>10</v>
      </c>
      <c r="E19" s="94" t="s">
        <v>63</v>
      </c>
      <c r="F19" s="86">
        <f>C24+C25+C26+C27+C28+C29+C30</f>
        <v>0</v>
      </c>
      <c r="G19" s="98"/>
    </row>
    <row r="20" spans="1:7" ht="16.5" customHeight="1">
      <c r="A20" s="16">
        <v>8</v>
      </c>
      <c r="B20" s="25" t="s">
        <v>17</v>
      </c>
      <c r="C20" s="37"/>
      <c r="D20" s="18">
        <v>11</v>
      </c>
      <c r="E20" s="84" t="s">
        <v>71</v>
      </c>
      <c r="F20" s="96">
        <f>F31-SUM(F8:F19)</f>
        <v>0</v>
      </c>
      <c r="G20" s="98"/>
    </row>
    <row r="21" spans="1:7" ht="16.5" customHeight="1">
      <c r="A21" s="27"/>
      <c r="B21" s="22" t="s">
        <v>18</v>
      </c>
      <c r="C21" s="36">
        <v>0</v>
      </c>
      <c r="D21" s="28"/>
      <c r="E21" s="20"/>
      <c r="F21" s="97"/>
      <c r="G21" s="98"/>
    </row>
    <row r="22" spans="1:7" ht="16.5" customHeight="1">
      <c r="A22" s="16">
        <v>9</v>
      </c>
      <c r="B22" s="20" t="s">
        <v>23</v>
      </c>
      <c r="C22" s="36">
        <v>0</v>
      </c>
      <c r="D22" s="29"/>
      <c r="E22" s="29"/>
      <c r="F22" s="93"/>
      <c r="G22" s="98"/>
    </row>
    <row r="23" spans="1:6" ht="16.5" customHeight="1">
      <c r="A23" s="30">
        <v>10</v>
      </c>
      <c r="B23" s="29" t="s">
        <v>19</v>
      </c>
      <c r="C23" s="36">
        <v>0</v>
      </c>
      <c r="D23" s="29"/>
      <c r="E23" s="31"/>
      <c r="F23" s="29"/>
    </row>
    <row r="24" spans="1:6" ht="16.5" customHeight="1">
      <c r="A24" s="92">
        <v>11</v>
      </c>
      <c r="B24" s="103" t="s">
        <v>55</v>
      </c>
      <c r="C24" s="36">
        <v>0</v>
      </c>
      <c r="D24" s="29"/>
      <c r="E24" s="31"/>
      <c r="F24" s="29"/>
    </row>
    <row r="25" spans="1:6" ht="16.5" customHeight="1">
      <c r="A25" s="30">
        <v>12</v>
      </c>
      <c r="B25" s="104" t="s">
        <v>54</v>
      </c>
      <c r="C25" s="36">
        <v>0</v>
      </c>
      <c r="D25" s="29"/>
      <c r="E25" s="31"/>
      <c r="F25" s="29"/>
    </row>
    <row r="26" spans="1:6" ht="16.5" customHeight="1">
      <c r="A26" s="30">
        <v>13</v>
      </c>
      <c r="B26" s="106" t="s">
        <v>56</v>
      </c>
      <c r="C26" s="36">
        <v>0</v>
      </c>
      <c r="D26" s="93"/>
      <c r="E26" s="108"/>
      <c r="F26" s="27"/>
    </row>
    <row r="27" spans="1:7" ht="27" customHeight="1">
      <c r="A27" s="30">
        <v>14</v>
      </c>
      <c r="B27" s="105" t="s">
        <v>57</v>
      </c>
      <c r="C27" s="36">
        <v>0</v>
      </c>
      <c r="D27" s="93"/>
      <c r="E27" s="108"/>
      <c r="F27" s="98"/>
      <c r="G27" s="98"/>
    </row>
    <row r="28" spans="1:7" ht="24.75" customHeight="1">
      <c r="A28" s="30">
        <v>15</v>
      </c>
      <c r="B28" s="110" t="s">
        <v>66</v>
      </c>
      <c r="C28" s="36">
        <v>0</v>
      </c>
      <c r="D28" s="93"/>
      <c r="E28" s="108"/>
      <c r="F28" s="98"/>
      <c r="G28" s="98"/>
    </row>
    <row r="29" spans="1:7" ht="24.75" customHeight="1">
      <c r="A29" s="30">
        <v>16</v>
      </c>
      <c r="B29" s="110" t="s">
        <v>65</v>
      </c>
      <c r="C29" s="36">
        <v>0</v>
      </c>
      <c r="D29" s="93"/>
      <c r="E29" s="108"/>
      <c r="F29" s="98"/>
      <c r="G29" s="98"/>
    </row>
    <row r="30" spans="1:7" ht="24.75" customHeight="1" thickBot="1">
      <c r="A30" s="111">
        <v>17</v>
      </c>
      <c r="B30" s="112" t="s">
        <v>67</v>
      </c>
      <c r="C30" s="107">
        <v>0</v>
      </c>
      <c r="D30" s="93"/>
      <c r="E30" s="109"/>
      <c r="F30" s="113"/>
      <c r="G30" s="98"/>
    </row>
    <row r="31" spans="1:7" ht="16.5" customHeight="1" thickBot="1">
      <c r="A31" s="124" t="s">
        <v>0</v>
      </c>
      <c r="B31" s="125"/>
      <c r="C31" s="38">
        <f>SUM(C8:C30)</f>
        <v>0</v>
      </c>
      <c r="D31" s="122" t="s">
        <v>0</v>
      </c>
      <c r="E31" s="123"/>
      <c r="F31" s="114">
        <f>'Receipt &amp; Payment-10'!C31</f>
        <v>0</v>
      </c>
      <c r="G31" s="98"/>
    </row>
    <row r="32" spans="1:6" ht="21" customHeight="1">
      <c r="A32" s="87" t="s">
        <v>72</v>
      </c>
      <c r="B32" s="87"/>
      <c r="C32" s="83"/>
      <c r="D32" s="39"/>
      <c r="E32" s="39"/>
      <c r="F32" s="39"/>
    </row>
    <row r="33" spans="1:6" ht="21" customHeight="1">
      <c r="A33" s="117"/>
      <c r="B33" s="117"/>
      <c r="C33" s="117"/>
      <c r="D33" s="117"/>
      <c r="E33" s="117"/>
      <c r="F33" s="117"/>
    </row>
    <row r="34" spans="1:6" ht="18" customHeight="1">
      <c r="A34" s="126" t="s">
        <v>68</v>
      </c>
      <c r="B34" s="126"/>
      <c r="C34" s="126"/>
      <c r="D34" s="126"/>
      <c r="E34" s="126"/>
      <c r="F34" s="126"/>
    </row>
    <row r="35" spans="1:6" ht="20.25" customHeight="1">
      <c r="A35" s="127" t="s">
        <v>59</v>
      </c>
      <c r="B35" s="127"/>
      <c r="C35" s="127"/>
      <c r="D35" s="127"/>
      <c r="E35" s="127"/>
      <c r="F35" s="127"/>
    </row>
    <row r="36" spans="1:6" ht="12.75">
      <c r="A36" s="126"/>
      <c r="B36" s="126"/>
      <c r="C36" s="126"/>
      <c r="D36" s="126"/>
      <c r="E36" s="126"/>
      <c r="F36" s="126"/>
    </row>
  </sheetData>
  <sheetProtection password="FCF5" sheet="1"/>
  <mergeCells count="15">
    <mergeCell ref="B5:E5"/>
    <mergeCell ref="A6:A7"/>
    <mergeCell ref="A1:F1"/>
    <mergeCell ref="A2:F2"/>
    <mergeCell ref="A3:F3"/>
    <mergeCell ref="B6:B7"/>
    <mergeCell ref="A4:F4"/>
    <mergeCell ref="A33:F33"/>
    <mergeCell ref="D6:D7"/>
    <mergeCell ref="E6:E7"/>
    <mergeCell ref="D31:E31"/>
    <mergeCell ref="A31:B31"/>
    <mergeCell ref="A36:F36"/>
    <mergeCell ref="A35:F35"/>
    <mergeCell ref="A34:F34"/>
  </mergeCells>
  <printOptions horizontalCentered="1"/>
  <pageMargins left="0.5118110236220472" right="0.2362204724409449" top="0.31496062992125984" bottom="0.03937007874015748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4">
      <selection activeCell="A26" sqref="A26:C26"/>
    </sheetView>
  </sheetViews>
  <sheetFormatPr defaultColWidth="9.140625" defaultRowHeight="12.75"/>
  <cols>
    <col min="1" max="1" width="4.7109375" style="1" customWidth="1"/>
    <col min="2" max="2" width="41.7109375" style="1" customWidth="1"/>
    <col min="3" max="3" width="23.7109375" style="1" customWidth="1"/>
    <col min="4" max="16384" width="9.140625" style="1" customWidth="1"/>
  </cols>
  <sheetData>
    <row r="1" spans="1:3" ht="15.75">
      <c r="A1" s="142" t="s">
        <v>27</v>
      </c>
      <c r="B1" s="142"/>
      <c r="C1" s="142"/>
    </row>
    <row r="2" spans="1:3" ht="15.75">
      <c r="A2" s="142" t="str">
        <f>'Receipt &amp; Payment-10'!A2:F2</f>
        <v>ZONAL OFFICE : </v>
      </c>
      <c r="B2" s="142"/>
      <c r="C2" s="142"/>
    </row>
    <row r="3" spans="1:3" ht="15.75" customHeight="1">
      <c r="A3" s="143" t="str">
        <f>'Receipt &amp; Payment-10'!A3:F3</f>
        <v>                     (Address)                     </v>
      </c>
      <c r="B3" s="143"/>
      <c r="C3" s="143"/>
    </row>
    <row r="4" spans="1:3" ht="22.5" customHeight="1">
      <c r="A4" s="144" t="s">
        <v>36</v>
      </c>
      <c r="B4" s="144"/>
      <c r="C4" s="144"/>
    </row>
    <row r="5" spans="1:3" ht="22.5" customHeight="1" thickBot="1">
      <c r="A5" s="135" t="s">
        <v>73</v>
      </c>
      <c r="B5" s="135"/>
      <c r="C5" s="135"/>
    </row>
    <row r="6" spans="1:3" ht="15" customHeight="1">
      <c r="A6" s="132" t="s">
        <v>32</v>
      </c>
      <c r="B6" s="120" t="s">
        <v>9</v>
      </c>
      <c r="C6" s="32" t="s">
        <v>47</v>
      </c>
    </row>
    <row r="7" spans="1:3" ht="15" customHeight="1" thickBot="1">
      <c r="A7" s="133"/>
      <c r="B7" s="121"/>
      <c r="C7" s="33" t="s">
        <v>49</v>
      </c>
    </row>
    <row r="8" spans="1:3" ht="18.75" customHeight="1">
      <c r="A8" s="136" t="s">
        <v>2</v>
      </c>
      <c r="B8" s="137"/>
      <c r="C8" s="138"/>
    </row>
    <row r="9" spans="1:3" ht="18.75" customHeight="1">
      <c r="A9" s="40">
        <v>1</v>
      </c>
      <c r="B9" s="41" t="s">
        <v>74</v>
      </c>
      <c r="C9" s="4">
        <v>0</v>
      </c>
    </row>
    <row r="10" spans="1:3" ht="18.75" customHeight="1">
      <c r="A10" s="16"/>
      <c r="B10" s="42" t="s">
        <v>10</v>
      </c>
      <c r="C10" s="43"/>
    </row>
    <row r="11" spans="1:3" ht="18.75" customHeight="1">
      <c r="A11" s="16">
        <v>2</v>
      </c>
      <c r="B11" s="44" t="s">
        <v>37</v>
      </c>
      <c r="C11" s="45">
        <f>'Receipt &amp; Payment-10'!C22</f>
        <v>0</v>
      </c>
    </row>
    <row r="12" spans="1:3" ht="18.75" customHeight="1">
      <c r="A12" s="16"/>
      <c r="B12" s="42" t="s">
        <v>11</v>
      </c>
      <c r="C12" s="43"/>
    </row>
    <row r="13" spans="1:3" ht="18.75" customHeight="1">
      <c r="A13" s="16">
        <v>3</v>
      </c>
      <c r="B13" s="44" t="s">
        <v>38</v>
      </c>
      <c r="C13" s="45">
        <f>'Receipt &amp; Payment-10'!F16</f>
        <v>0</v>
      </c>
    </row>
    <row r="14" spans="1:3" ht="18.75" customHeight="1" thickBot="1">
      <c r="A14" s="16"/>
      <c r="B14" s="46"/>
      <c r="C14" s="45"/>
    </row>
    <row r="15" spans="1:3" ht="22.5" customHeight="1" thickBot="1">
      <c r="A15" s="145" t="s">
        <v>75</v>
      </c>
      <c r="B15" s="146"/>
      <c r="C15" s="47">
        <f>C9+C11-C13</f>
        <v>0</v>
      </c>
    </row>
    <row r="16" spans="1:3" ht="25.5" customHeight="1">
      <c r="A16" s="139" t="s">
        <v>7</v>
      </c>
      <c r="B16" s="140"/>
      <c r="C16" s="141"/>
    </row>
    <row r="17" spans="1:3" ht="18.75" customHeight="1">
      <c r="A17" s="40">
        <v>1</v>
      </c>
      <c r="B17" s="48" t="s">
        <v>76</v>
      </c>
      <c r="C17" s="5">
        <v>0</v>
      </c>
    </row>
    <row r="18" spans="1:3" ht="18.75" customHeight="1">
      <c r="A18" s="16"/>
      <c r="B18" s="49" t="s">
        <v>10</v>
      </c>
      <c r="C18" s="2"/>
    </row>
    <row r="19" spans="1:3" ht="18.75" customHeight="1">
      <c r="A19" s="16">
        <v>2</v>
      </c>
      <c r="B19" s="25" t="s">
        <v>39</v>
      </c>
      <c r="C19" s="6">
        <f>'Receipt &amp; Payment-10'!F17</f>
        <v>0</v>
      </c>
    </row>
    <row r="20" spans="1:3" ht="18.75" customHeight="1">
      <c r="A20" s="16"/>
      <c r="B20" s="49" t="s">
        <v>11</v>
      </c>
      <c r="C20" s="2"/>
    </row>
    <row r="21" spans="1:3" ht="18.75" customHeight="1">
      <c r="A21" s="16">
        <v>3</v>
      </c>
      <c r="B21" s="25" t="s">
        <v>40</v>
      </c>
      <c r="C21" s="6">
        <f>'Receipt &amp; Payment-10'!C21</f>
        <v>0</v>
      </c>
    </row>
    <row r="22" spans="1:3" ht="18.75" customHeight="1" thickBot="1">
      <c r="A22" s="16"/>
      <c r="B22" s="22"/>
      <c r="C22" s="2"/>
    </row>
    <row r="23" spans="1:3" ht="22.5" customHeight="1" thickBot="1">
      <c r="A23" s="145" t="s">
        <v>75</v>
      </c>
      <c r="B23" s="146"/>
      <c r="C23" s="50">
        <f>C17+C19-C21</f>
        <v>0</v>
      </c>
    </row>
    <row r="24" spans="1:3" ht="21" customHeight="1">
      <c r="A24" s="87" t="s">
        <v>72</v>
      </c>
      <c r="B24" s="87"/>
      <c r="C24" s="39"/>
    </row>
    <row r="25" spans="1:3" ht="21" customHeight="1">
      <c r="A25" s="117"/>
      <c r="B25" s="117"/>
      <c r="C25" s="117"/>
    </row>
    <row r="26" spans="1:3" ht="18" customHeight="1">
      <c r="A26" s="127" t="str">
        <f>'Receipt &amp; Payment-10'!A34:F34</f>
        <v>(                   )</v>
      </c>
      <c r="B26" s="127"/>
      <c r="C26" s="127"/>
    </row>
    <row r="27" spans="1:6" ht="18" customHeight="1">
      <c r="A27" s="127" t="str">
        <f>'Receipt &amp; Payment-10'!A35:F35</f>
        <v>Addl. Central P.F. Commissioner </v>
      </c>
      <c r="B27" s="127"/>
      <c r="C27" s="127"/>
      <c r="D27" s="11"/>
      <c r="E27" s="11"/>
      <c r="F27" s="11"/>
    </row>
    <row r="28" spans="1:3" ht="12.75">
      <c r="A28" s="147"/>
      <c r="B28" s="147"/>
      <c r="C28" s="147"/>
    </row>
  </sheetData>
  <sheetProtection password="FCF5" sheet="1"/>
  <mergeCells count="15">
    <mergeCell ref="A25:C25"/>
    <mergeCell ref="A15:B15"/>
    <mergeCell ref="A23:B23"/>
    <mergeCell ref="A28:C28"/>
    <mergeCell ref="A27:C27"/>
    <mergeCell ref="A26:C26"/>
    <mergeCell ref="A5:C5"/>
    <mergeCell ref="A8:C8"/>
    <mergeCell ref="A16:C16"/>
    <mergeCell ref="A1:C1"/>
    <mergeCell ref="A2:C2"/>
    <mergeCell ref="A3:C3"/>
    <mergeCell ref="A4:C4"/>
    <mergeCell ref="A6:A7"/>
    <mergeCell ref="B6:B7"/>
  </mergeCells>
  <printOptions horizontalCentered="1"/>
  <pageMargins left="0.5118110236220472" right="0.2362204724409449" top="0.5118110236220472" bottom="0.2362204724409449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tabSelected="1" view="pageBreakPreview" zoomScaleSheetLayoutView="100" workbookViewId="0" topLeftCell="A1">
      <pane xSplit="2" ySplit="7" topLeftCell="F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9" sqref="I9"/>
    </sheetView>
  </sheetViews>
  <sheetFormatPr defaultColWidth="9.140625" defaultRowHeight="12.75"/>
  <cols>
    <col min="1" max="1" width="4.140625" style="1" customWidth="1"/>
    <col min="2" max="2" width="33.140625" style="1" customWidth="1"/>
    <col min="3" max="14" width="19.28125" style="1" customWidth="1"/>
    <col min="15" max="15" width="19.28125" style="10" customWidth="1"/>
    <col min="16" max="16384" width="9.140625" style="1" customWidth="1"/>
  </cols>
  <sheetData>
    <row r="1" spans="1:15" ht="18" customHeight="1">
      <c r="A1" s="142" t="s">
        <v>27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88"/>
    </row>
    <row r="2" spans="1:15" ht="18" customHeight="1">
      <c r="A2" s="150" t="str">
        <f>'Receipt &amp; Payment-10'!A2:F2</f>
        <v>ZONAL OFFICE : 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88"/>
    </row>
    <row r="3" spans="1:15" ht="18" customHeight="1">
      <c r="A3" s="151" t="str">
        <f>'Receipt &amp; Payment-10'!A3:F3</f>
        <v>                     (Address)                     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88"/>
    </row>
    <row r="4" spans="1:15" ht="18" customHeight="1">
      <c r="A4" s="152" t="s">
        <v>60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88"/>
    </row>
    <row r="5" spans="1:15" ht="18" customHeight="1" thickBot="1">
      <c r="A5" s="14" t="s">
        <v>28</v>
      </c>
      <c r="B5" s="135" t="s">
        <v>69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67"/>
      <c r="O5" s="88"/>
    </row>
    <row r="6" spans="1:15" ht="15" customHeight="1">
      <c r="A6" s="153" t="s">
        <v>32</v>
      </c>
      <c r="B6" s="153" t="s">
        <v>2</v>
      </c>
      <c r="C6" s="82" t="s">
        <v>79</v>
      </c>
      <c r="D6" s="82" t="s">
        <v>79</v>
      </c>
      <c r="E6" s="82" t="s">
        <v>79</v>
      </c>
      <c r="F6" s="82" t="s">
        <v>79</v>
      </c>
      <c r="G6" s="82" t="s">
        <v>79</v>
      </c>
      <c r="H6" s="82" t="s">
        <v>79</v>
      </c>
      <c r="I6" s="82" t="s">
        <v>79</v>
      </c>
      <c r="J6" s="82" t="s">
        <v>79</v>
      </c>
      <c r="K6" s="82" t="s">
        <v>79</v>
      </c>
      <c r="L6" s="82" t="s">
        <v>62</v>
      </c>
      <c r="M6" s="82" t="s">
        <v>62</v>
      </c>
      <c r="N6" s="81" t="s">
        <v>0</v>
      </c>
      <c r="O6" s="89" t="s">
        <v>50</v>
      </c>
    </row>
    <row r="7" spans="1:15" ht="15" customHeight="1" thickBot="1">
      <c r="A7" s="154"/>
      <c r="B7" s="154"/>
      <c r="C7" s="52" t="s">
        <v>43</v>
      </c>
      <c r="D7" s="52" t="s">
        <v>43</v>
      </c>
      <c r="E7" s="52" t="s">
        <v>43</v>
      </c>
      <c r="F7" s="52" t="s">
        <v>43</v>
      </c>
      <c r="G7" s="52" t="s">
        <v>43</v>
      </c>
      <c r="H7" s="52" t="s">
        <v>43</v>
      </c>
      <c r="I7" s="52" t="s">
        <v>43</v>
      </c>
      <c r="J7" s="52" t="s">
        <v>43</v>
      </c>
      <c r="K7" s="52" t="s">
        <v>43</v>
      </c>
      <c r="L7" s="52" t="s">
        <v>43</v>
      </c>
      <c r="M7" s="52" t="s">
        <v>43</v>
      </c>
      <c r="N7" s="52" t="s">
        <v>43</v>
      </c>
      <c r="O7" s="90" t="s">
        <v>48</v>
      </c>
    </row>
    <row r="8" spans="1:15" ht="16.5" customHeight="1">
      <c r="A8" s="53">
        <v>1</v>
      </c>
      <c r="B8" s="54" t="s">
        <v>70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56">
        <f>SUM(C8:M8)</f>
        <v>0</v>
      </c>
      <c r="O8" s="91">
        <f>'Receipt &amp; Payment-10'!C8-N8</f>
        <v>0</v>
      </c>
    </row>
    <row r="9" spans="1:15" ht="16.5" customHeight="1">
      <c r="A9" s="53">
        <v>2</v>
      </c>
      <c r="B9" s="54" t="s">
        <v>33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57">
        <f>SUM(C9:M9)</f>
        <v>0</v>
      </c>
      <c r="O9" s="91">
        <f>'Receipt &amp; Payment-10'!C9-N9</f>
        <v>0</v>
      </c>
    </row>
    <row r="10" spans="1:15" ht="16.5" customHeight="1">
      <c r="A10" s="53">
        <v>3</v>
      </c>
      <c r="B10" s="54" t="s">
        <v>30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57">
        <f aca="true" t="shared" si="0" ref="N10:N30">SUM(C10:M10)</f>
        <v>0</v>
      </c>
      <c r="O10" s="91">
        <f>'Receipt &amp; Payment-10'!C10-N10</f>
        <v>0</v>
      </c>
    </row>
    <row r="11" spans="1:15" ht="16.5" customHeight="1">
      <c r="A11" s="53"/>
      <c r="B11" s="54" t="s">
        <v>31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57">
        <f t="shared" si="0"/>
        <v>0</v>
      </c>
      <c r="O11" s="91">
        <f>'Receipt &amp; Payment-10'!C11-N11</f>
        <v>0</v>
      </c>
    </row>
    <row r="12" spans="1:15" ht="16.5" customHeight="1">
      <c r="A12" s="53"/>
      <c r="B12" s="54" t="s">
        <v>34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57">
        <f t="shared" si="0"/>
        <v>0</v>
      </c>
      <c r="O12" s="91">
        <f>'Receipt &amp; Payment-10'!C12-N12</f>
        <v>0</v>
      </c>
    </row>
    <row r="13" spans="1:15" ht="16.5" customHeight="1">
      <c r="A13" s="53"/>
      <c r="B13" s="54" t="s">
        <v>35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57">
        <f t="shared" si="0"/>
        <v>0</v>
      </c>
      <c r="O13" s="91">
        <f>'Receipt &amp; Payment-10'!C13-N13</f>
        <v>0</v>
      </c>
    </row>
    <row r="14" spans="1:15" ht="16.5" customHeight="1">
      <c r="A14" s="53">
        <v>4</v>
      </c>
      <c r="B14" s="54" t="s">
        <v>12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57">
        <f t="shared" si="0"/>
        <v>0</v>
      </c>
      <c r="O14" s="91">
        <f>'Receipt &amp; Payment-10'!C14-N14</f>
        <v>0</v>
      </c>
    </row>
    <row r="15" spans="1:15" ht="16.5" customHeight="1">
      <c r="A15" s="53">
        <v>5</v>
      </c>
      <c r="B15" s="58" t="s">
        <v>42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59"/>
      <c r="O15" s="100"/>
    </row>
    <row r="16" spans="1:15" ht="16.5" customHeight="1">
      <c r="A16" s="53"/>
      <c r="B16" s="58" t="s">
        <v>15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59"/>
      <c r="O16" s="100"/>
    </row>
    <row r="17" spans="1:15" ht="16.5" customHeight="1">
      <c r="A17" s="53"/>
      <c r="B17" s="58" t="s">
        <v>41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57">
        <f t="shared" si="0"/>
        <v>0</v>
      </c>
      <c r="O17" s="91">
        <f>'Receipt &amp; Payment-10'!C17-N17</f>
        <v>0</v>
      </c>
    </row>
    <row r="18" spans="1:15" ht="16.5" customHeight="1">
      <c r="A18" s="53">
        <v>6</v>
      </c>
      <c r="B18" s="58" t="s">
        <v>13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57">
        <f t="shared" si="0"/>
        <v>0</v>
      </c>
      <c r="O18" s="91">
        <f>'Receipt &amp; Payment-10'!C18-N18</f>
        <v>0</v>
      </c>
    </row>
    <row r="19" spans="1:15" ht="16.5" customHeight="1">
      <c r="A19" s="53">
        <v>7</v>
      </c>
      <c r="B19" s="54" t="s">
        <v>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57">
        <f>SUM(C19:M19)</f>
        <v>0</v>
      </c>
      <c r="O19" s="91">
        <f>'Receipt &amp; Payment-10'!C19-N19</f>
        <v>0</v>
      </c>
    </row>
    <row r="20" spans="1:15" ht="16.5" customHeight="1">
      <c r="A20" s="53">
        <v>8</v>
      </c>
      <c r="B20" s="58" t="s">
        <v>17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59"/>
      <c r="O20" s="100"/>
    </row>
    <row r="21" spans="1:15" ht="16.5" customHeight="1">
      <c r="A21" s="60"/>
      <c r="B21" s="58" t="s">
        <v>18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57">
        <f t="shared" si="0"/>
        <v>0</v>
      </c>
      <c r="O21" s="91">
        <f>'Receipt &amp; Payment-10'!C21-N21</f>
        <v>0</v>
      </c>
    </row>
    <row r="22" spans="1:15" ht="16.5" customHeight="1">
      <c r="A22" s="53">
        <v>9</v>
      </c>
      <c r="B22" s="54" t="s">
        <v>23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57">
        <f t="shared" si="0"/>
        <v>0</v>
      </c>
      <c r="O22" s="91">
        <f>'Receipt &amp; Payment-10'!C22-N22</f>
        <v>0</v>
      </c>
    </row>
    <row r="23" spans="1:15" ht="16.5" customHeight="1">
      <c r="A23" s="61">
        <v>10</v>
      </c>
      <c r="B23" s="62" t="s">
        <v>19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57">
        <f t="shared" si="0"/>
        <v>0</v>
      </c>
      <c r="O23" s="91">
        <f>'Receipt &amp; Payment-10'!C23-N23</f>
        <v>0</v>
      </c>
    </row>
    <row r="24" spans="1:15" ht="16.5" customHeight="1">
      <c r="A24" s="30">
        <v>11</v>
      </c>
      <c r="B24" s="17" t="s">
        <v>55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57">
        <f t="shared" si="0"/>
        <v>0</v>
      </c>
      <c r="O24" s="91">
        <f>'Receipt &amp; Payment-10'!C24-N24</f>
        <v>0</v>
      </c>
    </row>
    <row r="25" spans="1:15" ht="16.5" customHeight="1">
      <c r="A25" s="30">
        <v>12</v>
      </c>
      <c r="B25" s="115" t="s">
        <v>54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57">
        <f t="shared" si="0"/>
        <v>0</v>
      </c>
      <c r="O25" s="91">
        <f>'Receipt &amp; Payment-10'!C25-N25</f>
        <v>0</v>
      </c>
    </row>
    <row r="26" spans="1:15" ht="16.5" customHeight="1">
      <c r="A26" s="92">
        <v>13</v>
      </c>
      <c r="B26" s="106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57">
        <f t="shared" si="0"/>
        <v>0</v>
      </c>
      <c r="O26" s="91">
        <f>'Receipt &amp; Payment-10'!C26-N26</f>
        <v>0</v>
      </c>
    </row>
    <row r="27" spans="1:15" ht="26.25" customHeight="1">
      <c r="A27" s="92">
        <v>14</v>
      </c>
      <c r="B27" s="105" t="s">
        <v>57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57">
        <f t="shared" si="0"/>
        <v>0</v>
      </c>
      <c r="O27" s="91">
        <f>'Receipt &amp; Payment-10'!C27-N27</f>
        <v>0</v>
      </c>
    </row>
    <row r="28" spans="1:15" ht="26.25" customHeight="1">
      <c r="A28" s="92">
        <v>15</v>
      </c>
      <c r="B28" s="110" t="s">
        <v>64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57">
        <f t="shared" si="0"/>
        <v>0</v>
      </c>
      <c r="O28" s="91">
        <f>'Receipt &amp; Payment-10'!C28-N28</f>
        <v>0</v>
      </c>
    </row>
    <row r="29" spans="1:15" ht="26.25" customHeight="1">
      <c r="A29" s="92">
        <v>16</v>
      </c>
      <c r="B29" s="110" t="s">
        <v>65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57">
        <f>SUM(C29:M29)</f>
        <v>0</v>
      </c>
      <c r="O29" s="91">
        <f>'Receipt &amp; Payment-10'!C29-N29</f>
        <v>0</v>
      </c>
    </row>
    <row r="30" spans="1:15" ht="26.25" customHeight="1" thickBot="1">
      <c r="A30" s="92">
        <v>17</v>
      </c>
      <c r="B30" s="112" t="s">
        <v>67</v>
      </c>
      <c r="C30" s="116">
        <v>0</v>
      </c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8">
        <v>0</v>
      </c>
      <c r="M30" s="8">
        <v>0</v>
      </c>
      <c r="N30" s="57">
        <f t="shared" si="0"/>
        <v>0</v>
      </c>
      <c r="O30" s="91">
        <f>'Receipt &amp; Payment-10'!C30-N30</f>
        <v>0</v>
      </c>
    </row>
    <row r="31" spans="1:15" ht="22.5" customHeight="1" thickBot="1">
      <c r="A31" s="148" t="s">
        <v>0</v>
      </c>
      <c r="B31" s="149"/>
      <c r="C31" s="64">
        <f aca="true" t="shared" si="1" ref="C31:N31">SUM(C8:C30)</f>
        <v>0</v>
      </c>
      <c r="D31" s="64">
        <f t="shared" si="1"/>
        <v>0</v>
      </c>
      <c r="E31" s="64">
        <f t="shared" si="1"/>
        <v>0</v>
      </c>
      <c r="F31" s="64">
        <f t="shared" si="1"/>
        <v>0</v>
      </c>
      <c r="G31" s="64">
        <f t="shared" si="1"/>
        <v>0</v>
      </c>
      <c r="H31" s="64">
        <f t="shared" si="1"/>
        <v>0</v>
      </c>
      <c r="I31" s="64">
        <f t="shared" si="1"/>
        <v>0</v>
      </c>
      <c r="J31" s="64">
        <f t="shared" si="1"/>
        <v>0</v>
      </c>
      <c r="K31" s="64">
        <f t="shared" si="1"/>
        <v>0</v>
      </c>
      <c r="L31" s="64">
        <f t="shared" si="1"/>
        <v>0</v>
      </c>
      <c r="M31" s="64">
        <f t="shared" si="1"/>
        <v>0</v>
      </c>
      <c r="N31" s="64">
        <f t="shared" si="1"/>
        <v>0</v>
      </c>
      <c r="O31" s="91">
        <f>'Receipt &amp; Payment-10'!C31-N31</f>
        <v>0</v>
      </c>
    </row>
    <row r="32" spans="1:15" ht="21" customHeight="1">
      <c r="A32" s="87" t="s">
        <v>72</v>
      </c>
      <c r="B32" s="87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65">
        <f>SUM(C31:M31)-N31</f>
        <v>0</v>
      </c>
      <c r="O32" s="88"/>
    </row>
    <row r="33" spans="1:15" ht="21" customHeight="1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88"/>
    </row>
    <row r="34" spans="1:15" ht="18" customHeight="1">
      <c r="A34" s="127" t="str">
        <f>'Receipt &amp; Payment-10'!A34:F34</f>
        <v>(                   )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88"/>
    </row>
    <row r="35" spans="1:15" ht="20.25" customHeight="1">
      <c r="A35" s="127" t="str">
        <f>'Receipt &amp; Payment-10'!A35:F35</f>
        <v>Addl. Central P.F. Commissioner 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88"/>
    </row>
    <row r="36" spans="1:12" ht="12.75">
      <c r="A36" s="14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</row>
  </sheetData>
  <sheetProtection password="FCF5" sheet="1"/>
  <mergeCells count="12">
    <mergeCell ref="B6:B7"/>
    <mergeCell ref="A33:N33"/>
    <mergeCell ref="A36:L36"/>
    <mergeCell ref="B5:M5"/>
    <mergeCell ref="A1:N1"/>
    <mergeCell ref="A34:N34"/>
    <mergeCell ref="A35:N35"/>
    <mergeCell ref="A31:B31"/>
    <mergeCell ref="A2:N2"/>
    <mergeCell ref="A3:N3"/>
    <mergeCell ref="A4:N4"/>
    <mergeCell ref="A6:A7"/>
  </mergeCells>
  <printOptions horizontalCentered="1"/>
  <pageMargins left="0.5118110236220472" right="0.2362204724409449" top="0.5118110236220472" bottom="0.2362204724409449" header="0" footer="0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pane xSplit="2" ySplit="7" topLeftCell="I11" activePane="bottomRight" state="frozen"/>
      <selection pane="topLeft" activeCell="A5" sqref="A5"/>
      <selection pane="topRight" activeCell="A5" sqref="A5"/>
      <selection pane="bottomLeft" activeCell="A5" sqref="A5"/>
      <selection pane="bottomRight" activeCell="M18" sqref="M18"/>
    </sheetView>
  </sheetViews>
  <sheetFormatPr defaultColWidth="9.140625" defaultRowHeight="12.75"/>
  <cols>
    <col min="1" max="1" width="4.140625" style="1" customWidth="1"/>
    <col min="2" max="2" width="34.140625" style="1" customWidth="1"/>
    <col min="3" max="13" width="19.57421875" style="1" customWidth="1"/>
    <col min="14" max="14" width="20.57421875" style="1" customWidth="1"/>
    <col min="15" max="15" width="20.57421875" style="10" customWidth="1"/>
    <col min="16" max="16384" width="9.140625" style="1" customWidth="1"/>
  </cols>
  <sheetData>
    <row r="1" spans="1:15" ht="18" customHeight="1">
      <c r="A1" s="142" t="s">
        <v>27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88"/>
    </row>
    <row r="2" spans="1:15" ht="18" customHeight="1">
      <c r="A2" s="150" t="str">
        <f>'Receipt &amp; Payment-10'!A2:F2</f>
        <v>ZONAL OFFICE : 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88"/>
    </row>
    <row r="3" spans="1:15" ht="18" customHeight="1">
      <c r="A3" s="151" t="str">
        <f>'Receipt &amp; Payment-10'!A3:F3</f>
        <v>                     (Address)                     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88"/>
    </row>
    <row r="4" spans="1:15" ht="18" customHeight="1">
      <c r="A4" s="152" t="s">
        <v>60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88"/>
    </row>
    <row r="5" spans="1:15" ht="18" customHeight="1" thickBot="1">
      <c r="A5" s="66"/>
      <c r="B5" s="135" t="s">
        <v>69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5" t="s">
        <v>29</v>
      </c>
      <c r="O5" s="88"/>
    </row>
    <row r="6" spans="1:15" ht="15" customHeight="1">
      <c r="A6" s="155" t="s">
        <v>32</v>
      </c>
      <c r="B6" s="155" t="s">
        <v>44</v>
      </c>
      <c r="C6" s="68" t="str">
        <f>'Receipts-10-RO-wise'!C6</f>
        <v>RO,</v>
      </c>
      <c r="D6" s="68" t="str">
        <f>'Receipts-10-RO-wise'!D6</f>
        <v>RO,</v>
      </c>
      <c r="E6" s="68" t="str">
        <f>'Receipts-10-RO-wise'!E6</f>
        <v>RO,</v>
      </c>
      <c r="F6" s="68" t="str">
        <f>'Receipts-10-RO-wise'!F6</f>
        <v>RO,</v>
      </c>
      <c r="G6" s="68" t="str">
        <f>'Receipts-10-RO-wise'!G6</f>
        <v>RO,</v>
      </c>
      <c r="H6" s="68" t="str">
        <f>'Receipts-10-RO-wise'!H6</f>
        <v>RO,</v>
      </c>
      <c r="I6" s="68" t="str">
        <f>'Receipts-10-RO-wise'!I6</f>
        <v>RO,</v>
      </c>
      <c r="J6" s="68" t="str">
        <f>'Receipts-10-RO-wise'!J6</f>
        <v>RO,</v>
      </c>
      <c r="K6" s="68" t="str">
        <f>'Receipts-10-RO-wise'!K6</f>
        <v>RO,</v>
      </c>
      <c r="L6" s="68" t="str">
        <f>'Receipts-10-RO-wise'!L6</f>
        <v>RO, </v>
      </c>
      <c r="M6" s="68" t="str">
        <f>'Receipts-10-RO-wise'!M6</f>
        <v>RO, </v>
      </c>
      <c r="N6" s="51" t="s">
        <v>0</v>
      </c>
      <c r="O6" s="89" t="s">
        <v>50</v>
      </c>
    </row>
    <row r="7" spans="1:15" ht="15" customHeight="1" thickBot="1">
      <c r="A7" s="154"/>
      <c r="B7" s="154"/>
      <c r="C7" s="52" t="s">
        <v>43</v>
      </c>
      <c r="D7" s="52" t="s">
        <v>43</v>
      </c>
      <c r="E7" s="52" t="s">
        <v>43</v>
      </c>
      <c r="F7" s="52" t="s">
        <v>43</v>
      </c>
      <c r="G7" s="52" t="s">
        <v>43</v>
      </c>
      <c r="H7" s="52" t="s">
        <v>43</v>
      </c>
      <c r="I7" s="52" t="s">
        <v>43</v>
      </c>
      <c r="J7" s="52" t="s">
        <v>43</v>
      </c>
      <c r="K7" s="52" t="s">
        <v>43</v>
      </c>
      <c r="L7" s="52" t="s">
        <v>43</v>
      </c>
      <c r="M7" s="52" t="s">
        <v>43</v>
      </c>
      <c r="N7" s="52" t="s">
        <v>43</v>
      </c>
      <c r="O7" s="90" t="s">
        <v>48</v>
      </c>
    </row>
    <row r="8" spans="1:15" ht="16.5" customHeight="1">
      <c r="A8" s="53">
        <v>1</v>
      </c>
      <c r="B8" s="54" t="s">
        <v>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69">
        <f>SUM(C8:M8)</f>
        <v>0</v>
      </c>
      <c r="O8" s="91">
        <f>'Receipt &amp; Payment-10'!F8-N8</f>
        <v>0</v>
      </c>
    </row>
    <row r="9" spans="1:15" ht="16.5" customHeight="1">
      <c r="A9" s="53">
        <v>2</v>
      </c>
      <c r="B9" s="54" t="s">
        <v>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69">
        <f>SUM(C9:M9)</f>
        <v>0</v>
      </c>
      <c r="O9" s="91">
        <f>'Receipt &amp; Payment-10'!F9-N9</f>
        <v>0</v>
      </c>
    </row>
    <row r="10" spans="1:15" ht="16.5" customHeight="1">
      <c r="A10" s="53">
        <v>3</v>
      </c>
      <c r="B10" s="58" t="s">
        <v>24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69">
        <f>SUM(C10:M10)</f>
        <v>0</v>
      </c>
      <c r="O10" s="91">
        <f>'Receipt &amp; Payment-10'!F10-N10</f>
        <v>0</v>
      </c>
    </row>
    <row r="11" spans="1:15" ht="16.5" customHeight="1">
      <c r="A11" s="70">
        <v>4</v>
      </c>
      <c r="B11" s="58" t="s">
        <v>3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69">
        <f>SUM(C11:M11)</f>
        <v>0</v>
      </c>
      <c r="O11" s="91">
        <f>'Receipt &amp; Payment-10'!F11-N11</f>
        <v>0</v>
      </c>
    </row>
    <row r="12" spans="1:15" ht="24.75" customHeight="1">
      <c r="A12" s="53">
        <v>5</v>
      </c>
      <c r="B12" s="58" t="s">
        <v>51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69"/>
      <c r="O12" s="91">
        <f>'Receipt &amp; Payment-10'!F12-N12</f>
        <v>0</v>
      </c>
    </row>
    <row r="13" spans="1:15" ht="16.5" customHeight="1">
      <c r="A13" s="53"/>
      <c r="B13" s="58" t="s">
        <v>52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69">
        <f>SUM(C13:M13)</f>
        <v>0</v>
      </c>
      <c r="O13" s="91">
        <f>'Receipt &amp; Payment-10'!F13-N13</f>
        <v>0</v>
      </c>
    </row>
    <row r="14" spans="1:15" ht="16.5" customHeight="1">
      <c r="A14" s="53">
        <v>6</v>
      </c>
      <c r="B14" s="54" t="s">
        <v>5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69">
        <f>SUM(C14:M14)</f>
        <v>0</v>
      </c>
      <c r="O14" s="91">
        <f>'Receipt &amp; Payment-10'!F14-N14</f>
        <v>0</v>
      </c>
    </row>
    <row r="15" spans="1:15" ht="16.5" customHeight="1">
      <c r="A15" s="53">
        <v>7</v>
      </c>
      <c r="B15" s="58" t="s">
        <v>21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1">
        <f>'Receipt &amp; Payment-10'!F15-N15</f>
        <v>0</v>
      </c>
    </row>
    <row r="16" spans="1:15" ht="16.5" customHeight="1">
      <c r="A16" s="53"/>
      <c r="B16" s="58" t="s">
        <v>22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69">
        <f>SUM(C16:M16)</f>
        <v>0</v>
      </c>
      <c r="O16" s="91">
        <f>'Receipt &amp; Payment-10'!F16-N16</f>
        <v>0</v>
      </c>
    </row>
    <row r="17" spans="1:15" ht="16.5" customHeight="1">
      <c r="A17" s="53">
        <v>8</v>
      </c>
      <c r="B17" s="54" t="s">
        <v>25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69">
        <f>SUM(C17:M17)</f>
        <v>0</v>
      </c>
      <c r="O17" s="91">
        <f>'Receipt &amp; Payment-10'!F17-N17</f>
        <v>0</v>
      </c>
    </row>
    <row r="18" spans="1:15" ht="16.5" customHeight="1">
      <c r="A18" s="53">
        <v>9</v>
      </c>
      <c r="B18" s="12" t="s">
        <v>53</v>
      </c>
      <c r="C18" s="85">
        <v>0</v>
      </c>
      <c r="D18" s="85">
        <v>0</v>
      </c>
      <c r="E18" s="85">
        <v>0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69">
        <f>SUM(C18:M18)</f>
        <v>0</v>
      </c>
      <c r="O18" s="91">
        <f>'Receipt &amp; Payment-10'!F18-N18</f>
        <v>0</v>
      </c>
    </row>
    <row r="19" spans="1:15" ht="17.25" customHeight="1">
      <c r="A19" s="53">
        <v>10</v>
      </c>
      <c r="B19" s="94" t="s">
        <v>63</v>
      </c>
      <c r="C19" s="45">
        <f>'Receipts-10-RO-wise'!C24+'Receipts-10-RO-wise'!C25+'Receipts-10-RO-wise'!C26+'Receipts-10-RO-wise'!C27+'Receipts-10-RO-wise'!C28+'Receipts-10-RO-wise'!C29+'Receipts-10-RO-wise'!C30</f>
        <v>0</v>
      </c>
      <c r="D19" s="45">
        <f>'Receipts-10-RO-wise'!D24+'Receipts-10-RO-wise'!D25+'Receipts-10-RO-wise'!D26+'Receipts-10-RO-wise'!D27+'Receipts-10-RO-wise'!D28+'Receipts-10-RO-wise'!D29+'Receipts-10-RO-wise'!D30</f>
        <v>0</v>
      </c>
      <c r="E19" s="45">
        <f>'Receipts-10-RO-wise'!E24+'Receipts-10-RO-wise'!E25+'Receipts-10-RO-wise'!E26+'Receipts-10-RO-wise'!E27+'Receipts-10-RO-wise'!E28+'Receipts-10-RO-wise'!E29+'Receipts-10-RO-wise'!E30</f>
        <v>0</v>
      </c>
      <c r="F19" s="45">
        <f>'Receipts-10-RO-wise'!F24+'Receipts-10-RO-wise'!F25+'Receipts-10-RO-wise'!F26+'Receipts-10-RO-wise'!F27+'Receipts-10-RO-wise'!F28+'Receipts-10-RO-wise'!F29+'Receipts-10-RO-wise'!F30</f>
        <v>0</v>
      </c>
      <c r="G19" s="45">
        <f>'Receipts-10-RO-wise'!G24+'Receipts-10-RO-wise'!G25+'Receipts-10-RO-wise'!G26+'Receipts-10-RO-wise'!G27+'Receipts-10-RO-wise'!G28+'Receipts-10-RO-wise'!G29+'Receipts-10-RO-wise'!G30</f>
        <v>0</v>
      </c>
      <c r="H19" s="45">
        <f>'Receipts-10-RO-wise'!H24+'Receipts-10-RO-wise'!H25+'Receipts-10-RO-wise'!H26+'Receipts-10-RO-wise'!H27+'Receipts-10-RO-wise'!H28+'Receipts-10-RO-wise'!H29+'Receipts-10-RO-wise'!H30</f>
        <v>0</v>
      </c>
      <c r="I19" s="45">
        <f>'Receipts-10-RO-wise'!I24+'Receipts-10-RO-wise'!I25+'Receipts-10-RO-wise'!I26+'Receipts-10-RO-wise'!I27+'Receipts-10-RO-wise'!I28+'Receipts-10-RO-wise'!I29+'Receipts-10-RO-wise'!I30</f>
        <v>0</v>
      </c>
      <c r="J19" s="45">
        <f>'Receipts-10-RO-wise'!J24+'Receipts-10-RO-wise'!J25+'Receipts-10-RO-wise'!J26+'Receipts-10-RO-wise'!J27+'Receipts-10-RO-wise'!J28+'Receipts-10-RO-wise'!J29+'Receipts-10-RO-wise'!J30</f>
        <v>0</v>
      </c>
      <c r="K19" s="45">
        <f>'Receipts-10-RO-wise'!K24+'Receipts-10-RO-wise'!K25+'Receipts-10-RO-wise'!K26+'Receipts-10-RO-wise'!K27+'Receipts-10-RO-wise'!K28+'Receipts-10-RO-wise'!K29+'Receipts-10-RO-wise'!K30</f>
        <v>0</v>
      </c>
      <c r="L19" s="45">
        <f>'Receipts-10-RO-wise'!L24+'Receipts-10-RO-wise'!L25+'Receipts-10-RO-wise'!L26+'Receipts-10-RO-wise'!L27+'Receipts-10-RO-wise'!L28+'Receipts-10-RO-wise'!L29+'Receipts-10-RO-wise'!L30</f>
        <v>0</v>
      </c>
      <c r="M19" s="45">
        <f>'Receipts-10-RO-wise'!M24+'Receipts-10-RO-wise'!M25+'Receipts-10-RO-wise'!M26+'Receipts-10-RO-wise'!M27+'Receipts-10-RO-wise'!M28+'Receipts-10-RO-wise'!M29+'Receipts-10-RO-wise'!M30</f>
        <v>0</v>
      </c>
      <c r="N19" s="69">
        <f>SUM(C19:M19)</f>
        <v>0</v>
      </c>
      <c r="O19" s="91">
        <f>'Receipt &amp; Payment-10'!F19-N19</f>
        <v>0</v>
      </c>
    </row>
    <row r="20" spans="1:15" ht="16.5" customHeight="1" thickBot="1">
      <c r="A20" s="63">
        <v>11</v>
      </c>
      <c r="B20" s="58" t="s">
        <v>71</v>
      </c>
      <c r="C20" s="55">
        <f>C21-SUM(C8:C19)</f>
        <v>0</v>
      </c>
      <c r="D20" s="55">
        <f aca="true" t="shared" si="0" ref="D20:M20">D21-SUM(D8:D19)</f>
        <v>0</v>
      </c>
      <c r="E20" s="55">
        <f t="shared" si="0"/>
        <v>0</v>
      </c>
      <c r="F20" s="55">
        <f t="shared" si="0"/>
        <v>0</v>
      </c>
      <c r="G20" s="55">
        <f t="shared" si="0"/>
        <v>0</v>
      </c>
      <c r="H20" s="55">
        <f t="shared" si="0"/>
        <v>0</v>
      </c>
      <c r="I20" s="55">
        <f t="shared" si="0"/>
        <v>0</v>
      </c>
      <c r="J20" s="55">
        <f t="shared" si="0"/>
        <v>0</v>
      </c>
      <c r="K20" s="55">
        <f t="shared" si="0"/>
        <v>0</v>
      </c>
      <c r="L20" s="55">
        <f t="shared" si="0"/>
        <v>0</v>
      </c>
      <c r="M20" s="55">
        <f t="shared" si="0"/>
        <v>0</v>
      </c>
      <c r="N20" s="69">
        <f>SUM(C20:M20)</f>
        <v>0</v>
      </c>
      <c r="O20" s="91">
        <f>'Receipt &amp; Payment-10'!F20-N20</f>
        <v>0</v>
      </c>
    </row>
    <row r="21" spans="1:15" ht="22.5" customHeight="1" thickBot="1">
      <c r="A21" s="148" t="s">
        <v>0</v>
      </c>
      <c r="B21" s="149"/>
      <c r="C21" s="64">
        <f>'Receipts-10-RO-wise'!C31</f>
        <v>0</v>
      </c>
      <c r="D21" s="64">
        <f>'Receipts-10-RO-wise'!D31</f>
        <v>0</v>
      </c>
      <c r="E21" s="64">
        <f>'Receipts-10-RO-wise'!E31</f>
        <v>0</v>
      </c>
      <c r="F21" s="64">
        <f>'Receipts-10-RO-wise'!F31</f>
        <v>0</v>
      </c>
      <c r="G21" s="64">
        <f>'Receipts-10-RO-wise'!G31</f>
        <v>0</v>
      </c>
      <c r="H21" s="64">
        <f>'Receipts-10-RO-wise'!H31</f>
        <v>0</v>
      </c>
      <c r="I21" s="64">
        <f>'Receipts-10-RO-wise'!I31</f>
        <v>0</v>
      </c>
      <c r="J21" s="64">
        <f>'Receipts-10-RO-wise'!J31</f>
        <v>0</v>
      </c>
      <c r="K21" s="64">
        <f>'Receipts-10-RO-wise'!K31</f>
        <v>0</v>
      </c>
      <c r="L21" s="64">
        <f>'Receipts-10-RO-wise'!L31</f>
        <v>0</v>
      </c>
      <c r="M21" s="64">
        <f>'Receipts-10-RO-wise'!M31</f>
        <v>0</v>
      </c>
      <c r="N21" s="64">
        <f>'Receipts-10-RO-wise'!N31</f>
        <v>0</v>
      </c>
      <c r="O21" s="91">
        <f>'Receipt &amp; Payment-10'!F31-'Payments-10-RO-wise'!N21</f>
        <v>0</v>
      </c>
    </row>
    <row r="22" spans="1:15" ht="21" customHeight="1">
      <c r="A22" s="87" t="s">
        <v>72</v>
      </c>
      <c r="B22" s="87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65">
        <f>SUM(C21:M21)-N21</f>
        <v>0</v>
      </c>
      <c r="O22" s="88"/>
    </row>
    <row r="23" spans="1:15" ht="21" customHeight="1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88"/>
    </row>
    <row r="24" spans="1:15" ht="18" customHeight="1">
      <c r="A24" s="127" t="str">
        <f>'Receipt &amp; Payment-10'!A34:F34</f>
        <v>(                   )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88"/>
    </row>
    <row r="25" spans="1:15" ht="20.25" customHeight="1">
      <c r="A25" s="127" t="str">
        <f>'Receipt &amp; Payment-10'!A35:F35</f>
        <v>Addl. Central P.F. Commissioner 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88"/>
    </row>
    <row r="26" spans="1:13" ht="12.75">
      <c r="A26" s="147"/>
      <c r="B26" s="147"/>
      <c r="C26" s="147"/>
      <c r="D26" s="147"/>
      <c r="E26" s="147"/>
      <c r="F26" s="147"/>
      <c r="G26" s="99"/>
      <c r="H26" s="99"/>
      <c r="I26" s="99"/>
      <c r="J26" s="99"/>
      <c r="K26" s="99"/>
      <c r="L26" s="99"/>
      <c r="M26" s="99"/>
    </row>
  </sheetData>
  <sheetProtection password="FCF5" sheet="1"/>
  <mergeCells count="12">
    <mergeCell ref="A23:N23"/>
    <mergeCell ref="A21:B21"/>
    <mergeCell ref="A26:F26"/>
    <mergeCell ref="A6:A7"/>
    <mergeCell ref="B6:B7"/>
    <mergeCell ref="A1:N1"/>
    <mergeCell ref="A24:N24"/>
    <mergeCell ref="A25:N25"/>
    <mergeCell ref="B5:M5"/>
    <mergeCell ref="A4:N4"/>
    <mergeCell ref="A3:N3"/>
    <mergeCell ref="A2:N2"/>
  </mergeCells>
  <printOptions horizontalCentered="1"/>
  <pageMargins left="0.5118110236220472" right="0.2362204724409449" top="0.5118110236220472" bottom="0.2362204724409449" header="0" footer="0"/>
  <pageSetup horizontalDpi="600" verticalDpi="600" orientation="landscape" paperSize="9" scale="66" r:id="rId1"/>
  <colBreaks count="1" manualBreakCount="1">
    <brk id="10" max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SheetLayoutView="100" workbookViewId="0" topLeftCell="A1">
      <pane xSplit="2" ySplit="8" topLeftCell="J20" activePane="bottomRight" state="frozen"/>
      <selection pane="topLeft" activeCell="A5" sqref="A5"/>
      <selection pane="topRight" activeCell="A5" sqref="A5"/>
      <selection pane="bottomLeft" activeCell="A5" sqref="A5"/>
      <selection pane="bottomRight" activeCell="C18" sqref="C18:K18"/>
    </sheetView>
  </sheetViews>
  <sheetFormatPr defaultColWidth="9.140625" defaultRowHeight="12.75"/>
  <cols>
    <col min="1" max="1" width="3.8515625" style="1" customWidth="1"/>
    <col min="2" max="2" width="32.28125" style="1" customWidth="1"/>
    <col min="3" max="13" width="22.28125" style="1" bestFit="1" customWidth="1"/>
    <col min="14" max="14" width="23.7109375" style="1" bestFit="1" customWidth="1"/>
    <col min="15" max="15" width="20.57421875" style="1" customWidth="1"/>
    <col min="16" max="16384" width="9.140625" style="1" customWidth="1"/>
  </cols>
  <sheetData>
    <row r="1" spans="1:15" ht="15.75">
      <c r="A1" s="142" t="s">
        <v>27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2"/>
    </row>
    <row r="2" spans="1:15" ht="15.75">
      <c r="A2" s="142" t="str">
        <f>'Receipt &amp; Payment-10'!A2:F2</f>
        <v>ZONAL OFFICE : 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2"/>
    </row>
    <row r="3" spans="1:15" ht="15.75" customHeight="1">
      <c r="A3" s="127" t="str">
        <f>'Receipt &amp; Payment-10'!A3:F3</f>
        <v>                     (Address)                     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"/>
    </row>
    <row r="4" spans="1:15" ht="22.5" customHeight="1">
      <c r="A4" s="144" t="s">
        <v>61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2"/>
    </row>
    <row r="5" spans="1:15" ht="22.5" customHeight="1" thickBot="1">
      <c r="A5" s="135" t="s">
        <v>73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2"/>
    </row>
    <row r="6" spans="1:15" ht="15" customHeight="1">
      <c r="A6" s="155" t="s">
        <v>32</v>
      </c>
      <c r="B6" s="155" t="s">
        <v>9</v>
      </c>
      <c r="C6" s="71" t="str">
        <f>'Receipts-10-RO-wise'!C6</f>
        <v>RO,</v>
      </c>
      <c r="D6" s="71" t="str">
        <f>'Receipts-10-RO-wise'!D6</f>
        <v>RO,</v>
      </c>
      <c r="E6" s="71" t="str">
        <f>'Receipts-10-RO-wise'!E6</f>
        <v>RO,</v>
      </c>
      <c r="F6" s="71" t="str">
        <f>'Receipts-10-RO-wise'!F6</f>
        <v>RO,</v>
      </c>
      <c r="G6" s="71" t="str">
        <f>'Receipts-10-RO-wise'!G6</f>
        <v>RO,</v>
      </c>
      <c r="H6" s="71" t="str">
        <f>'Receipts-10-RO-wise'!H6</f>
        <v>RO,</v>
      </c>
      <c r="I6" s="71" t="str">
        <f>'Receipts-10-RO-wise'!I6</f>
        <v>RO,</v>
      </c>
      <c r="J6" s="71" t="str">
        <f>'Receipts-10-RO-wise'!J6</f>
        <v>RO,</v>
      </c>
      <c r="K6" s="71" t="str">
        <f>'Receipts-10-RO-wise'!K6</f>
        <v>RO,</v>
      </c>
      <c r="L6" s="71" t="str">
        <f>'Receipts-10-RO-wise'!L6</f>
        <v>RO, </v>
      </c>
      <c r="M6" s="71" t="str">
        <f>'Receipts-10-RO-wise'!M6</f>
        <v>RO, </v>
      </c>
      <c r="N6" s="72" t="s">
        <v>0</v>
      </c>
      <c r="O6" s="89" t="s">
        <v>50</v>
      </c>
    </row>
    <row r="7" spans="1:15" ht="15" customHeight="1" thickBot="1">
      <c r="A7" s="154"/>
      <c r="B7" s="154"/>
      <c r="C7" s="52" t="s">
        <v>43</v>
      </c>
      <c r="D7" s="52" t="s">
        <v>43</v>
      </c>
      <c r="E7" s="52" t="s">
        <v>43</v>
      </c>
      <c r="F7" s="52" t="s">
        <v>43</v>
      </c>
      <c r="G7" s="52" t="s">
        <v>43</v>
      </c>
      <c r="H7" s="52" t="s">
        <v>43</v>
      </c>
      <c r="I7" s="52" t="s">
        <v>43</v>
      </c>
      <c r="J7" s="52" t="s">
        <v>43</v>
      </c>
      <c r="K7" s="52" t="s">
        <v>43</v>
      </c>
      <c r="L7" s="52" t="s">
        <v>43</v>
      </c>
      <c r="M7" s="52" t="s">
        <v>43</v>
      </c>
      <c r="N7" s="52" t="s">
        <v>43</v>
      </c>
      <c r="O7" s="90" t="s">
        <v>48</v>
      </c>
    </row>
    <row r="8" spans="1:15" ht="18.75" customHeight="1">
      <c r="A8" s="156" t="s">
        <v>45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8"/>
      <c r="O8" s="88"/>
    </row>
    <row r="9" spans="1:15" ht="18.75" customHeight="1">
      <c r="A9" s="40">
        <v>1</v>
      </c>
      <c r="B9" s="41" t="s">
        <v>74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3">
        <f>SUM(C9:M9)</f>
        <v>0</v>
      </c>
      <c r="O9" s="91">
        <f>'Erroneous-10'!C9-N9</f>
        <v>0</v>
      </c>
    </row>
    <row r="10" spans="1:15" ht="18.75" customHeight="1">
      <c r="A10" s="16"/>
      <c r="B10" s="42" t="s">
        <v>10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101"/>
    </row>
    <row r="11" spans="1:15" ht="18.75" customHeight="1">
      <c r="A11" s="16">
        <v>2</v>
      </c>
      <c r="B11" s="44" t="s">
        <v>37</v>
      </c>
      <c r="C11" s="75">
        <f>'Receipts-10-RO-wise'!C22</f>
        <v>0</v>
      </c>
      <c r="D11" s="75">
        <f>'Receipts-10-RO-wise'!D22</f>
        <v>0</v>
      </c>
      <c r="E11" s="75">
        <f>'Receipts-10-RO-wise'!E22</f>
        <v>0</v>
      </c>
      <c r="F11" s="75">
        <f>'Receipts-10-RO-wise'!F22</f>
        <v>0</v>
      </c>
      <c r="G11" s="75">
        <f>'Receipts-10-RO-wise'!G22</f>
        <v>0</v>
      </c>
      <c r="H11" s="75">
        <f>'Receipts-10-RO-wise'!H22</f>
        <v>0</v>
      </c>
      <c r="I11" s="75">
        <f>'Receipts-10-RO-wise'!I22</f>
        <v>0</v>
      </c>
      <c r="J11" s="75">
        <f>'Receipts-10-RO-wise'!J22</f>
        <v>0</v>
      </c>
      <c r="K11" s="75">
        <f>'Receipts-10-RO-wise'!K22</f>
        <v>0</v>
      </c>
      <c r="L11" s="75">
        <f>'Receipts-10-RO-wise'!L22</f>
        <v>0</v>
      </c>
      <c r="M11" s="75">
        <f>'Receipts-10-RO-wise'!M22</f>
        <v>0</v>
      </c>
      <c r="N11" s="76">
        <f>SUM(C11:M11)</f>
        <v>0</v>
      </c>
      <c r="O11" s="91">
        <f>'Erroneous-10'!C11-N11</f>
        <v>0</v>
      </c>
    </row>
    <row r="12" spans="1:15" ht="18.75" customHeight="1">
      <c r="A12" s="16"/>
      <c r="B12" s="42" t="s">
        <v>11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101"/>
    </row>
    <row r="13" spans="1:15" ht="18.75" customHeight="1">
      <c r="A13" s="16">
        <v>3</v>
      </c>
      <c r="B13" s="44" t="s">
        <v>38</v>
      </c>
      <c r="C13" s="75">
        <f>'Payments-10-RO-wise'!C16</f>
        <v>0</v>
      </c>
      <c r="D13" s="75">
        <f>'Payments-10-RO-wise'!D16</f>
        <v>0</v>
      </c>
      <c r="E13" s="75">
        <f>'Payments-10-RO-wise'!E16</f>
        <v>0</v>
      </c>
      <c r="F13" s="75">
        <f>'Payments-10-RO-wise'!F16</f>
        <v>0</v>
      </c>
      <c r="G13" s="75">
        <f>'Payments-10-RO-wise'!G16</f>
        <v>0</v>
      </c>
      <c r="H13" s="75">
        <f>'Payments-10-RO-wise'!H16</f>
        <v>0</v>
      </c>
      <c r="I13" s="75">
        <f>'Payments-10-RO-wise'!I16</f>
        <v>0</v>
      </c>
      <c r="J13" s="75">
        <f>'Payments-10-RO-wise'!J16</f>
        <v>0</v>
      </c>
      <c r="K13" s="75">
        <f>'Payments-10-RO-wise'!K16</f>
        <v>0</v>
      </c>
      <c r="L13" s="75">
        <f>'Payments-10-RO-wise'!L16</f>
        <v>0</v>
      </c>
      <c r="M13" s="75">
        <f>'Payments-10-RO-wise'!M16</f>
        <v>0</v>
      </c>
      <c r="N13" s="76">
        <f>SUM(C13:M13)</f>
        <v>0</v>
      </c>
      <c r="O13" s="91">
        <f>'Erroneous-10'!C13-N13</f>
        <v>0</v>
      </c>
    </row>
    <row r="14" spans="1:15" ht="18.75" customHeight="1" thickBot="1">
      <c r="A14" s="16"/>
      <c r="B14" s="46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101"/>
    </row>
    <row r="15" spans="1:15" ht="22.5" customHeight="1" thickBot="1">
      <c r="A15" s="145" t="s">
        <v>75</v>
      </c>
      <c r="B15" s="146"/>
      <c r="C15" s="47">
        <f>C9+C11-C13</f>
        <v>0</v>
      </c>
      <c r="D15" s="47">
        <f aca="true" t="shared" si="0" ref="D15:N15">D9+D11-D13</f>
        <v>0</v>
      </c>
      <c r="E15" s="47">
        <f t="shared" si="0"/>
        <v>0</v>
      </c>
      <c r="F15" s="47">
        <f t="shared" si="0"/>
        <v>0</v>
      </c>
      <c r="G15" s="47">
        <f t="shared" si="0"/>
        <v>0</v>
      </c>
      <c r="H15" s="47">
        <f t="shared" si="0"/>
        <v>0</v>
      </c>
      <c r="I15" s="47">
        <f t="shared" si="0"/>
        <v>0</v>
      </c>
      <c r="J15" s="47">
        <f t="shared" si="0"/>
        <v>0</v>
      </c>
      <c r="K15" s="47">
        <f t="shared" si="0"/>
        <v>0</v>
      </c>
      <c r="L15" s="47">
        <f t="shared" si="0"/>
        <v>0</v>
      </c>
      <c r="M15" s="47">
        <f t="shared" si="0"/>
        <v>0</v>
      </c>
      <c r="N15" s="47">
        <f t="shared" si="0"/>
        <v>0</v>
      </c>
      <c r="O15" s="91">
        <f>'Erroneous-10'!C15-N15</f>
        <v>0</v>
      </c>
    </row>
    <row r="16" spans="1:15" ht="18.75" customHeight="1">
      <c r="A16" s="159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77">
        <f>SUM(C15:M15)-N15</f>
        <v>0</v>
      </c>
      <c r="O16" s="100"/>
    </row>
    <row r="17" spans="1:15" ht="25.5" customHeight="1">
      <c r="A17" s="139" t="s">
        <v>46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01"/>
    </row>
    <row r="18" spans="1:15" ht="18.75" customHeight="1">
      <c r="A18" s="40">
        <v>1</v>
      </c>
      <c r="B18" s="48" t="s">
        <v>76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8">
        <f>SUM(C18:M18)</f>
        <v>0</v>
      </c>
      <c r="O18" s="91">
        <f>'Erroneous-10'!C17-N18</f>
        <v>0</v>
      </c>
    </row>
    <row r="19" spans="1:15" ht="18.75" customHeight="1">
      <c r="A19" s="16"/>
      <c r="B19" s="49" t="s">
        <v>10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101"/>
    </row>
    <row r="20" spans="1:15" ht="18.75" customHeight="1">
      <c r="A20" s="16">
        <v>2</v>
      </c>
      <c r="B20" s="25" t="s">
        <v>39</v>
      </c>
      <c r="C20" s="102">
        <f>'Payments-10-RO-wise'!C17</f>
        <v>0</v>
      </c>
      <c r="D20" s="102">
        <f>'Payments-10-RO-wise'!D17</f>
        <v>0</v>
      </c>
      <c r="E20" s="102">
        <f>'Payments-10-RO-wise'!E17</f>
        <v>0</v>
      </c>
      <c r="F20" s="102">
        <f>'Payments-10-RO-wise'!F17</f>
        <v>0</v>
      </c>
      <c r="G20" s="102">
        <f>'Payments-10-RO-wise'!G17</f>
        <v>0</v>
      </c>
      <c r="H20" s="102">
        <f>'Payments-10-RO-wise'!H17</f>
        <v>0</v>
      </c>
      <c r="I20" s="102">
        <f>'Payments-10-RO-wise'!I17</f>
        <v>0</v>
      </c>
      <c r="J20" s="102">
        <f>'Payments-10-RO-wise'!J17</f>
        <v>0</v>
      </c>
      <c r="K20" s="102">
        <f>'Payments-10-RO-wise'!K17</f>
        <v>0</v>
      </c>
      <c r="L20" s="102">
        <f>'Payments-10-RO-wise'!L17</f>
        <v>0</v>
      </c>
      <c r="M20" s="102">
        <f>'Payments-10-RO-wise'!M17</f>
        <v>0</v>
      </c>
      <c r="N20" s="80">
        <f>SUM(C20:M20)</f>
        <v>0</v>
      </c>
      <c r="O20" s="91">
        <f>'Erroneous-10'!C19-N20</f>
        <v>0</v>
      </c>
    </row>
    <row r="21" spans="1:15" ht="18.75" customHeight="1">
      <c r="A21" s="16"/>
      <c r="B21" s="49" t="s">
        <v>11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101"/>
    </row>
    <row r="22" spans="1:15" ht="18.75" customHeight="1">
      <c r="A22" s="16">
        <v>3</v>
      </c>
      <c r="B22" s="25" t="s">
        <v>40</v>
      </c>
      <c r="C22" s="102">
        <f>'Receipts-10-RO-wise'!C21</f>
        <v>0</v>
      </c>
      <c r="D22" s="102">
        <f>'Receipts-10-RO-wise'!D21</f>
        <v>0</v>
      </c>
      <c r="E22" s="102">
        <f>'Receipts-10-RO-wise'!E21</f>
        <v>0</v>
      </c>
      <c r="F22" s="102">
        <f>'Receipts-10-RO-wise'!F21</f>
        <v>0</v>
      </c>
      <c r="G22" s="102">
        <f>'Receipts-10-RO-wise'!G21</f>
        <v>0</v>
      </c>
      <c r="H22" s="102">
        <f>'Receipts-10-RO-wise'!H21</f>
        <v>0</v>
      </c>
      <c r="I22" s="102">
        <f>'Receipts-10-RO-wise'!I21</f>
        <v>0</v>
      </c>
      <c r="J22" s="102">
        <f>'Receipts-10-RO-wise'!J21</f>
        <v>0</v>
      </c>
      <c r="K22" s="102">
        <f>'Receipts-10-RO-wise'!K21</f>
        <v>0</v>
      </c>
      <c r="L22" s="102">
        <f>'Receipts-10-RO-wise'!L21</f>
        <v>0</v>
      </c>
      <c r="M22" s="102">
        <f>'Receipts-10-RO-wise'!M21</f>
        <v>0</v>
      </c>
      <c r="N22" s="80">
        <f>SUM(C22:M22)</f>
        <v>0</v>
      </c>
      <c r="O22" s="91">
        <f>'Erroneous-10'!C21-N22</f>
        <v>0</v>
      </c>
    </row>
    <row r="23" spans="1:15" ht="18.75" customHeight="1" thickBot="1">
      <c r="A23" s="16"/>
      <c r="B23" s="22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101"/>
    </row>
    <row r="24" spans="1:15" ht="22.5" customHeight="1" thickBot="1">
      <c r="A24" s="145" t="s">
        <v>75</v>
      </c>
      <c r="B24" s="146"/>
      <c r="C24" s="50">
        <f>C18+C20-C22</f>
        <v>0</v>
      </c>
      <c r="D24" s="50">
        <f aca="true" t="shared" si="1" ref="D24:N24">D18+D20-D22</f>
        <v>0</v>
      </c>
      <c r="E24" s="50">
        <f t="shared" si="1"/>
        <v>0</v>
      </c>
      <c r="F24" s="50">
        <f t="shared" si="1"/>
        <v>0</v>
      </c>
      <c r="G24" s="50">
        <f t="shared" si="1"/>
        <v>0</v>
      </c>
      <c r="H24" s="50">
        <f t="shared" si="1"/>
        <v>0</v>
      </c>
      <c r="I24" s="50">
        <f t="shared" si="1"/>
        <v>0</v>
      </c>
      <c r="J24" s="50">
        <f t="shared" si="1"/>
        <v>0</v>
      </c>
      <c r="K24" s="50">
        <f t="shared" si="1"/>
        <v>0</v>
      </c>
      <c r="L24" s="50">
        <f t="shared" si="1"/>
        <v>0</v>
      </c>
      <c r="M24" s="50">
        <f t="shared" si="1"/>
        <v>0</v>
      </c>
      <c r="N24" s="50">
        <f t="shared" si="1"/>
        <v>0</v>
      </c>
      <c r="O24" s="91">
        <f>'Erroneous-10'!C23-N24</f>
        <v>0</v>
      </c>
    </row>
    <row r="25" spans="1:15" ht="21" customHeight="1">
      <c r="A25" s="87" t="s">
        <v>72</v>
      </c>
      <c r="B25" s="87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65">
        <f>SUM(C24:M24)-N24</f>
        <v>0</v>
      </c>
      <c r="O25" s="12"/>
    </row>
    <row r="26" spans="1:15" ht="21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4" ht="18" customHeight="1">
      <c r="A27" s="127" t="str">
        <f>'Receipt &amp; Payment-10'!A34:F34</f>
        <v>(                   )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</row>
    <row r="28" spans="1:14" ht="18" customHeight="1">
      <c r="A28" s="127" t="str">
        <f>'Receipt &amp; Payment-10'!A35:F35</f>
        <v>Addl. Central P.F. Commissioner 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</row>
    <row r="29" spans="1:3" ht="12.75">
      <c r="A29" s="147"/>
      <c r="B29" s="147"/>
      <c r="C29" s="147"/>
    </row>
  </sheetData>
  <sheetProtection password="FCF5" sheet="1"/>
  <mergeCells count="15">
    <mergeCell ref="A29:C29"/>
    <mergeCell ref="A28:N28"/>
    <mergeCell ref="A15:B15"/>
    <mergeCell ref="A24:B24"/>
    <mergeCell ref="A16:M16"/>
    <mergeCell ref="A17:N17"/>
    <mergeCell ref="A1:N1"/>
    <mergeCell ref="A27:N27"/>
    <mergeCell ref="A2:N2"/>
    <mergeCell ref="A3:N3"/>
    <mergeCell ref="A4:N4"/>
    <mergeCell ref="A5:N5"/>
    <mergeCell ref="A6:A7"/>
    <mergeCell ref="B6:B7"/>
    <mergeCell ref="A8:N8"/>
  </mergeCells>
  <printOptions horizontalCentered="1"/>
  <pageMargins left="0.31496062992125984" right="0.03937007874015748" top="0.5118110236220472" bottom="0.2362204724409449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EPFO CORPORATE HEADQUARTERS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Employees' Provident Fund Organisation</dc:title>
  <dc:subject>Receipt &amp; Payment A/c No.10</dc:subject>
  <dc:creator>S.N.GOEL,SECTION OFFICER(BSC)</dc:creator>
  <cp:keywords/>
  <dc:description/>
  <cp:lastModifiedBy>EPFO</cp:lastModifiedBy>
  <cp:lastPrinted>2019-03-19T04:30:15Z</cp:lastPrinted>
  <dcterms:created xsi:type="dcterms:W3CDTF">1996-10-14T23:33:28Z</dcterms:created>
  <dcterms:modified xsi:type="dcterms:W3CDTF">2019-03-19T04:34:42Z</dcterms:modified>
  <cp:category/>
  <cp:version/>
  <cp:contentType/>
  <cp:contentStatus/>
</cp:coreProperties>
</file>